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주문" sheetId="7" r:id="rId1"/>
    <sheet name="슬림형" sheetId="6" r:id="rId2"/>
    <sheet name="기본형" sheetId="5" r:id="rId3"/>
    <sheet name="고급형 (2)" sheetId="4" r:id="rId4"/>
  </sheets>
  <calcPr calcId="145621"/>
</workbook>
</file>

<file path=xl/calcChain.xml><?xml version="1.0" encoding="utf-8"?>
<calcChain xmlns="http://schemas.openxmlformats.org/spreadsheetml/2006/main">
  <c r="F17" i="7" l="1"/>
  <c r="F44" i="7" l="1"/>
  <c r="E36" i="7"/>
  <c r="G36" i="7" s="1"/>
  <c r="E34" i="7"/>
  <c r="G34" i="7" s="1"/>
  <c r="E29" i="7"/>
  <c r="G29" i="7" s="1"/>
  <c r="E27" i="7"/>
  <c r="G27" i="7" s="1"/>
  <c r="E25" i="7"/>
  <c r="G25" i="7" s="1"/>
  <c r="E17" i="7"/>
  <c r="G17" i="7" s="1"/>
  <c r="E44" i="7" l="1"/>
  <c r="G44" i="7"/>
  <c r="B11" i="7" s="1"/>
  <c r="E28" i="6"/>
  <c r="F44" i="6"/>
  <c r="E36" i="6"/>
  <c r="G36" i="6" s="1"/>
  <c r="E34" i="6"/>
  <c r="G34" i="6" s="1"/>
  <c r="E29" i="6"/>
  <c r="G29" i="6" s="1"/>
  <c r="E27" i="6"/>
  <c r="G27" i="6" s="1"/>
  <c r="G25" i="6"/>
  <c r="E25" i="6"/>
  <c r="E17" i="6"/>
  <c r="G17" i="6" s="1"/>
  <c r="F44" i="5"/>
  <c r="G36" i="5"/>
  <c r="E36" i="5"/>
  <c r="G34" i="5"/>
  <c r="E34" i="5"/>
  <c r="G29" i="5"/>
  <c r="E29" i="5"/>
  <c r="E27" i="5"/>
  <c r="G27" i="5" s="1"/>
  <c r="G25" i="5"/>
  <c r="E25" i="5"/>
  <c r="E17" i="5"/>
  <c r="G44" i="6" l="1"/>
  <c r="B11" i="6" s="1"/>
  <c r="E44" i="6"/>
  <c r="E44" i="5"/>
  <c r="G17" i="5"/>
  <c r="G44" i="5" s="1"/>
  <c r="B11" i="5" s="1"/>
  <c r="E29" i="4" l="1"/>
  <c r="G29" i="4" s="1"/>
  <c r="E27" i="4"/>
  <c r="G27" i="4" s="1"/>
  <c r="E25" i="4"/>
  <c r="G25" i="4" s="1"/>
  <c r="F44" i="4"/>
  <c r="E36" i="4"/>
  <c r="G36" i="4" s="1"/>
  <c r="E34" i="4"/>
  <c r="G34" i="4" s="1"/>
  <c r="E17" i="4"/>
  <c r="G17" i="4" s="1"/>
  <c r="E44" i="4" l="1"/>
  <c r="G44" i="4"/>
  <c r="B11" i="4" s="1"/>
</calcChain>
</file>

<file path=xl/sharedStrings.xml><?xml version="1.0" encoding="utf-8"?>
<sst xmlns="http://schemas.openxmlformats.org/spreadsheetml/2006/main" count="154" uniqueCount="44">
  <si>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</si>
  <si>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</si>
  <si>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</si>
  <si>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</si>
  <si>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</si>
  <si>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</si>
  <si>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</si>
  <si>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</si>
  <si>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</si>
  <si>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</si>
  <si>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</si>
  <si>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</si>
  <si>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</si>
  <si>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</si>
  <si>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</si>
  <si>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</si>
  <si>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</si>
  <si>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</si>
  <si>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</si>
  <si>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</si>
  <si>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</si>
  <si>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</si>
  <si>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</si>
  <si>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8GB 1,600MHz DDR3 Memory (max 32GB)</t>
    <phoneticPr fontId="3" type="noConversion"/>
  </si>
  <si>
    <t>사조기술단</t>
    <phoneticPr fontId="3" type="noConversion"/>
  </si>
  <si>
    <t>128GB SSD / 1TB HDD</t>
    <phoneticPr fontId="3" type="noConversion"/>
  </si>
  <si>
    <t>600 G1</t>
  </si>
  <si>
    <t>Windows 7 Pro (Windows 10 Pro Upgradable)</t>
  </si>
  <si>
    <t>인텔 i3-4130 3.4GHz</t>
  </si>
  <si>
    <t>USB 3.0 4port / USB 2.0 6port</t>
  </si>
  <si>
    <t>인텔 i5-4590 3.3GHz 쿼드코어</t>
  </si>
  <si>
    <t>400 G2</t>
  </si>
  <si>
    <t>USB 3.0 2port / USB 2.0 6port</t>
  </si>
  <si>
    <t>1 D-sub 2 DP 포트 (모니터 3개 연결)</t>
  </si>
  <si>
    <t>1 D-sub 1 DP 포트 (모니터 2개 연결)</t>
  </si>
  <si>
    <t>hp pav 400</t>
  </si>
  <si>
    <t>Windows 8.1 Home</t>
  </si>
  <si>
    <t>(슬림형)</t>
  </si>
  <si>
    <t>128GB SSD / 500GB HDD</t>
  </si>
  <si>
    <t>1 D-sub 1 DVI 포트 (모니터 2개 연결)</t>
  </si>
  <si>
    <t>USB 3.0 4port / USB 2.0 4port</t>
  </si>
  <si>
    <t>인텔 i5-4590 3.3GHz</t>
  </si>
  <si>
    <t>보증 3-3-3</t>
  </si>
  <si>
    <t>인텔 i5-4590 3.3GHz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</si>
</sst>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9" workbookViewId="0">
      <selection activeCell="B12" sqref="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1067000</v>
      </c>
      <c r="C11" s="4"/>
      <c r="D11" s="4"/>
      <c r="E11" s="4"/>
    </row>
    <row r="12" spans="1:7" ht="15" customHeight="1">
      <c r="A12" s="3" t="s">
        <v>14</v>
      </c>
      <c r="B12" s="35">
        <v>42352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970000</v>
      </c>
      <c r="E17" s="17">
        <f>C17*D17</f>
        <v>970000</v>
      </c>
      <c r="F17" s="16">
        <f>E17*0.1</f>
        <v>97000</v>
      </c>
      <c r="G17" s="16">
        <f>SUM(E17:F17)</f>
        <v>1067000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43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32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34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25" t="s">
        <v>42</v>
      </c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970000</v>
      </c>
      <c r="F44" s="12">
        <f>SUM(F16:F43)</f>
        <v>97000</v>
      </c>
      <c r="G44" s="12">
        <f>SUM(G16:G43)</f>
        <v>1067000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7" workbookViewId="0">
      <selection activeCell="F34" sqref="F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720000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35</v>
      </c>
      <c r="C17" s="43">
        <v>1</v>
      </c>
      <c r="D17" s="23">
        <v>720000</v>
      </c>
      <c r="E17" s="17">
        <f>C17*D17</f>
        <v>720000</v>
      </c>
      <c r="F17" s="16"/>
      <c r="G17" s="16">
        <f>SUM(E17:F17)</f>
        <v>720000</v>
      </c>
      <c r="I17" s="26"/>
    </row>
    <row r="18" spans="1:9" s="3" customFormat="1" ht="15" customHeight="1">
      <c r="A18" s="25" t="s">
        <v>37</v>
      </c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38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36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40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39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25"/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 t="s">
        <v>5</v>
      </c>
      <c r="B28" s="25" t="s">
        <v>35</v>
      </c>
      <c r="C28" s="43">
        <v>1</v>
      </c>
      <c r="D28" s="23">
        <v>840000</v>
      </c>
      <c r="E28" s="17">
        <f>C28*D28</f>
        <v>840000</v>
      </c>
      <c r="F28" s="16"/>
      <c r="G28" s="16"/>
    </row>
    <row r="29" spans="1:9" s="3" customFormat="1" ht="15" customHeight="1">
      <c r="A29" s="25" t="s">
        <v>37</v>
      </c>
      <c r="B29" s="25"/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 t="s">
        <v>41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23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38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22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36</v>
      </c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 t="s">
        <v>40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39</v>
      </c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1560000</v>
      </c>
      <c r="F44" s="12">
        <f>SUM(F16:F43)</f>
        <v>0</v>
      </c>
      <c r="G44" s="12">
        <f>SUM(G16:G43)</f>
        <v>720000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G35" sqref="G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1820000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850000</v>
      </c>
      <c r="E17" s="17">
        <f>C17*D17</f>
        <v>850000</v>
      </c>
      <c r="F17" s="16"/>
      <c r="G17" s="16">
        <f>SUM(E17:F17)</f>
        <v>850000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32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34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 t="s">
        <v>5</v>
      </c>
      <c r="B27" s="25" t="s">
        <v>31</v>
      </c>
      <c r="C27" s="43">
        <v>1</v>
      </c>
      <c r="D27" s="23">
        <v>970000</v>
      </c>
      <c r="E27" s="17">
        <f>C27*D27</f>
        <v>970000</v>
      </c>
      <c r="F27" s="16"/>
      <c r="G27" s="16">
        <f>SUM(E27:F27)</f>
        <v>970000</v>
      </c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 t="s">
        <v>23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27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32</v>
      </c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 t="s">
        <v>34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1820000</v>
      </c>
      <c r="F44" s="12">
        <f>SUM(F16:F43)</f>
        <v>0</v>
      </c>
      <c r="G44" s="12">
        <f>SUM(G16:G43)</f>
        <v>1820000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5" workbookViewId="0">
      <selection activeCell="D26" sqref="D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1920000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26</v>
      </c>
      <c r="C17" s="43">
        <v>1</v>
      </c>
      <c r="D17" s="23">
        <v>900000</v>
      </c>
      <c r="E17" s="17">
        <f>C17*D17</f>
        <v>900000</v>
      </c>
      <c r="F17" s="16"/>
      <c r="G17" s="16">
        <f>SUM(E17:F17)</f>
        <v>900000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29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33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 t="s">
        <v>5</v>
      </c>
      <c r="B27" s="25" t="s">
        <v>26</v>
      </c>
      <c r="C27" s="43">
        <v>1</v>
      </c>
      <c r="D27" s="23">
        <v>1020000</v>
      </c>
      <c r="E27" s="17">
        <f>C27*D27</f>
        <v>1020000</v>
      </c>
      <c r="F27" s="16"/>
      <c r="G27" s="16">
        <f>SUM(E27:F27)</f>
        <v>1020000</v>
      </c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 t="s">
        <v>23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27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29</v>
      </c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 t="s">
        <v>33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1920000</v>
      </c>
      <c r="F44" s="12">
        <f>SUM(F16:F43)</f>
        <v>0</v>
      </c>
      <c r="G44" s="12">
        <f>SUM(G16:G43)</f>
        <v>1920000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주문</vt:lpstr>
      <vt:lpstr>슬림형</vt:lpstr>
      <vt:lpstr>기본형</vt:lpstr>
      <vt:lpstr>고급형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2015-11-16T07:01:02Z</cp:lastPrinted>
  <dcterms:created xsi:type="dcterms:W3CDTF">2014-08-19T00:52:26Z</dcterms:created>
  <dcterms:modified xsi:type="dcterms:W3CDTF">2015-12-14T00:51:13Z</dcterms:modified>
</cp:coreProperties>
</file>