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" sheetId="7" r:id="rId1"/>
  </sheets>
  <calcPr calcId="145621"/>
</workbook>
</file>

<file path=xl/calcChain.xml><?xml version="1.0" encoding="utf-8"?>
<calcChain xmlns="http://schemas.openxmlformats.org/spreadsheetml/2006/main">
  <c r="F30" i="7" l="1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D25" i="7"/>
  <c r="D21" i="7"/>
  <c r="D17" i="7"/>
  <c r="G42" i="7" l="1"/>
  <c r="G40" i="7"/>
  <c r="G38" i="7"/>
  <c r="G36" i="7"/>
  <c r="G34" i="7"/>
  <c r="G32" i="7"/>
  <c r="G30" i="7"/>
  <c r="F29" i="7"/>
  <c r="F28" i="7"/>
  <c r="E28" i="7"/>
  <c r="G28" i="7"/>
  <c r="E27" i="7"/>
  <c r="F27" i="7"/>
  <c r="F26" i="7"/>
  <c r="E26" i="7"/>
  <c r="G26" i="7"/>
  <c r="E25" i="7"/>
  <c r="F25" i="7" s="1"/>
  <c r="G25" i="7" s="1"/>
  <c r="F24" i="7"/>
  <c r="E24" i="7"/>
  <c r="G24" i="7"/>
  <c r="E23" i="7"/>
  <c r="F23" i="7"/>
  <c r="E22" i="7"/>
  <c r="F22" i="7" s="1"/>
  <c r="E21" i="7"/>
  <c r="F21" i="7" s="1"/>
  <c r="G21" i="7" s="1"/>
  <c r="F20" i="7"/>
  <c r="E20" i="7"/>
  <c r="G20" i="7"/>
  <c r="G19" i="7"/>
  <c r="F19" i="7"/>
  <c r="E18" i="7"/>
  <c r="F18" i="7"/>
  <c r="E17" i="7"/>
  <c r="F16" i="7"/>
  <c r="E16" i="7"/>
  <c r="B12" i="7"/>
  <c r="F17" i="7"/>
  <c r="G17" i="7"/>
  <c r="G18" i="7"/>
  <c r="G23" i="7"/>
  <c r="G27" i="7"/>
  <c r="G29" i="7"/>
  <c r="G31" i="7"/>
  <c r="G33" i="7"/>
  <c r="G35" i="7"/>
  <c r="G37" i="7"/>
  <c r="G39" i="7"/>
  <c r="G41" i="7"/>
  <c r="G43" i="7"/>
  <c r="G16" i="7"/>
  <c r="F44" i="7" l="1"/>
  <c r="G22" i="7"/>
  <c r="G44" i="7" s="1"/>
  <c r="B11" i="7" s="1"/>
  <c r="E44" i="7"/>
</calcChain>
</file>

<file path=xl/sharedStrings.xml><?xml version="1.0" encoding="utf-8"?>
<sst xmlns="http://schemas.openxmlformats.org/spreadsheetml/2006/main" count="38" uniqueCount="36">
  <si>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</si>
  <si>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</si>
  <si>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</si>
  <si>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</si>
  <si>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</si>
  <si>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</si>
  <si>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</si>
  <si>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</si>
  <si>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</si>
  <si>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</si>
  <si>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</si>
  <si>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</si>
  <si>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</si>
  <si>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</si>
  <si>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</si>
  <si>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</si>
  <si>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</si>
  <si>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</si>
  <si>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산림개발연구원</t>
    <phoneticPr fontId="2" type="noConversion"/>
  </si>
  <si>
    <t>033-248-6663</t>
    <phoneticPr fontId="2" type="noConversion"/>
  </si>
  <si>
    <t>033-248-6705</t>
    <phoneticPr fontId="2" type="noConversion"/>
  </si>
  <si>
    <t>최인식님</t>
    <phoneticPr fontId="2" type="noConversion"/>
  </si>
  <si>
    <t>팩스 :</t>
    <phoneticPr fontId="2" type="noConversion"/>
  </si>
  <si>
    <t>전화 :</t>
    <phoneticPr fontId="2" type="noConversion"/>
  </si>
  <si>
    <t>담당 :</t>
    <phoneticPr fontId="2" type="noConversion"/>
  </si>
  <si>
    <t>롤용지</t>
    <phoneticPr fontId="2" type="noConversion"/>
  </si>
  <si>
    <t>HP Q1404A</t>
    <phoneticPr fontId="2" type="noConversion"/>
  </si>
  <si>
    <t>HP 플로터 용지</t>
    <phoneticPr fontId="2" type="noConversion"/>
  </si>
  <si>
    <t>90gsm 610mm x 45m</t>
    <phoneticPr fontId="2" type="noConversion"/>
  </si>
  <si>
    <t>papy 10024</t>
    <phoneticPr fontId="2" type="noConversion"/>
  </si>
  <si>
    <t>100gsm 610mm x 45m</t>
    <phoneticPr fontId="2" type="noConversion"/>
  </si>
  <si>
    <t>프로젝터 젠더</t>
    <phoneticPr fontId="2" type="noConversion"/>
  </si>
  <si>
    <t>HDMI to DVI</t>
    <phoneticPr fontId="2" type="noConversion"/>
  </si>
  <si>
    <t>기본형 롤용지</t>
    <phoneticPr fontId="2" type="noConversion"/>
  </si>
  <si>
    <t>80gsm 610mm x 45m</t>
    <phoneticPr fontId="2" type="noConversion"/>
  </si>
  <si>
    <t xml:space="preserve">플로터 용지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</si>
</sst>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3" fillId="0" borderId="0" xfId="1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1" sqref="B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3" t="s">
        <v>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18</v>
      </c>
      <c r="B4" s="44"/>
      <c r="C4" s="40" t="s">
        <v>3</v>
      </c>
      <c r="D4" s="5"/>
      <c r="E4" s="5"/>
    </row>
    <row r="5" spans="1:7" ht="15" customHeight="1" x14ac:dyDescent="0.15">
      <c r="A5" s="45" t="s">
        <v>23</v>
      </c>
      <c r="B5" s="8" t="s">
        <v>19</v>
      </c>
      <c r="C5" s="9"/>
      <c r="D5" s="5"/>
      <c r="E5" s="5"/>
    </row>
    <row r="6" spans="1:7" ht="15" customHeight="1" x14ac:dyDescent="0.15">
      <c r="A6" s="45" t="s">
        <v>22</v>
      </c>
      <c r="B6" s="3" t="s">
        <v>20</v>
      </c>
      <c r="C6" s="5"/>
      <c r="D6" s="5"/>
      <c r="E6" s="5"/>
    </row>
    <row r="7" spans="1:7" ht="15" customHeight="1" x14ac:dyDescent="0.15">
      <c r="A7" s="45" t="s">
        <v>24</v>
      </c>
      <c r="B7" s="3" t="s">
        <v>21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88800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42066.556008680556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43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25</v>
      </c>
      <c r="B17" s="46" t="s">
        <v>26</v>
      </c>
      <c r="C17" s="17">
        <v>1</v>
      </c>
      <c r="D17" s="23">
        <f>29000/1.1</f>
        <v>26363.63636363636</v>
      </c>
      <c r="E17" s="19">
        <f t="shared" si="0"/>
        <v>26363.63636363636</v>
      </c>
      <c r="F17" s="20">
        <f t="shared" si="1"/>
        <v>2636.363636363636</v>
      </c>
      <c r="G17" s="20">
        <f t="shared" si="2"/>
        <v>28999.999999999996</v>
      </c>
      <c r="I17" s="39"/>
    </row>
    <row r="18" spans="1:9" s="3" customFormat="1" ht="15" customHeight="1" x14ac:dyDescent="0.15">
      <c r="A18" s="22"/>
      <c r="B18" s="47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6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6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 t="s">
        <v>25</v>
      </c>
      <c r="B21" s="46" t="s">
        <v>29</v>
      </c>
      <c r="C21" s="17">
        <v>1</v>
      </c>
      <c r="D21" s="23">
        <f>25000/1.1</f>
        <v>22727.272727272724</v>
      </c>
      <c r="E21" s="19">
        <f t="shared" si="0"/>
        <v>22727.272727272724</v>
      </c>
      <c r="F21" s="20">
        <f t="shared" si="1"/>
        <v>2272.7272727272725</v>
      </c>
      <c r="G21" s="20">
        <f t="shared" si="2"/>
        <v>24999.999999999996</v>
      </c>
    </row>
    <row r="22" spans="1:9" s="3" customFormat="1" ht="15" customHeight="1" x14ac:dyDescent="0.15">
      <c r="A22" s="22"/>
      <c r="B22" s="46" t="s">
        <v>35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6" t="s">
        <v>30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6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 t="s">
        <v>25</v>
      </c>
      <c r="B25" s="46" t="s">
        <v>33</v>
      </c>
      <c r="C25" s="17">
        <v>1</v>
      </c>
      <c r="D25" s="23">
        <f>15000/1.1</f>
        <v>13636.363636363636</v>
      </c>
      <c r="E25" s="19">
        <f t="shared" si="0"/>
        <v>13636.363636363636</v>
      </c>
      <c r="F25" s="20">
        <f t="shared" si="1"/>
        <v>1363.6363636363637</v>
      </c>
      <c r="G25" s="20">
        <f t="shared" si="2"/>
        <v>15000</v>
      </c>
    </row>
    <row r="26" spans="1:9" s="3" customFormat="1" ht="15" customHeight="1" x14ac:dyDescent="0.15">
      <c r="A26" s="22"/>
      <c r="B26" s="46" t="s">
        <v>34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31</v>
      </c>
      <c r="B29" s="46" t="s">
        <v>32</v>
      </c>
      <c r="C29" s="17">
        <v>1</v>
      </c>
      <c r="D29" s="23">
        <v>18000</v>
      </c>
      <c r="E29" s="19">
        <f t="shared" si="0"/>
        <v>18000</v>
      </c>
      <c r="F29" s="20">
        <f t="shared" ref="F29:F43" si="3">E29*10%</f>
        <v>1800</v>
      </c>
      <c r="G29" s="20">
        <f t="shared" si="2"/>
        <v>19800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0"/>
        <v>0</v>
      </c>
      <c r="F40" s="20">
        <f t="shared" si="3"/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0"/>
        <v>0</v>
      </c>
      <c r="F41" s="20">
        <f t="shared" si="3"/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0"/>
        <v>0</v>
      </c>
      <c r="F42" s="20">
        <f t="shared" si="3"/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0"/>
        <v>0</v>
      </c>
      <c r="F43" s="20">
        <f t="shared" si="3"/>
        <v>0</v>
      </c>
      <c r="G43" s="20">
        <f>SUM(E43:F43)</f>
        <v>0</v>
      </c>
    </row>
    <row r="44" spans="1:7" s="3" customFormat="1" ht="15" customHeight="1" x14ac:dyDescent="0.15">
      <c r="A44" s="29" t="s">
        <v>15</v>
      </c>
      <c r="B44" s="30"/>
      <c r="C44" s="7"/>
      <c r="D44" s="31" t="s">
        <v>13</v>
      </c>
      <c r="E44" s="32">
        <f>SUM(E16:E43)</f>
        <v>80727.272727272721</v>
      </c>
      <c r="F44" s="32">
        <f>SUM(F16:F43)</f>
        <v>8072.7272727272721</v>
      </c>
      <c r="G44" s="33">
        <f>SUM(G16:G43)</f>
        <v>88800</v>
      </c>
    </row>
    <row r="45" spans="1:7" s="3" customFormat="1" ht="15" customHeight="1" thickBot="1" x14ac:dyDescent="0.2">
      <c r="A45" s="34" t="s">
        <v>17</v>
      </c>
      <c r="B45" s="35" t="s">
        <v>16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2015-03-03T04:25:10Z</cp:lastPrinted>
  <dcterms:created xsi:type="dcterms:W3CDTF">2001-08-16T09:14:24Z</dcterms:created>
  <dcterms:modified xsi:type="dcterms:W3CDTF">2015-03-03T04:25:34Z</dcterms:modified>
</cp:coreProperties>
</file>