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330" windowWidth="13995" windowHeight="7365"/>
  </bookViews>
  <sheets>
    <sheet name="dos" sheetId="8" r:id="rId1"/>
    <sheet name="pg" sheetId="7" r:id="rId2"/>
    <sheet name="i3" sheetId="9" r:id="rId3"/>
  </sheets>
  <calcPr calcId="145621"/>
</workbook>
</file>

<file path=xl/calcChain.xml><?xml version="1.0" encoding="utf-8"?>
<calcChain xmlns="http://schemas.openxmlformats.org/spreadsheetml/2006/main">
  <c r="G36" i="9" l="1"/>
  <c r="E34" i="9"/>
  <c r="G34" i="9" s="1"/>
  <c r="E29" i="9"/>
  <c r="G29" i="9" s="1"/>
  <c r="F27" i="9"/>
  <c r="E27" i="9"/>
  <c r="G27" i="9" s="1"/>
  <c r="G25" i="9"/>
  <c r="E25" i="9"/>
  <c r="E17" i="9"/>
  <c r="E44" i="9" s="1"/>
  <c r="G36" i="8"/>
  <c r="E36" i="8"/>
  <c r="G34" i="8"/>
  <c r="E34" i="8"/>
  <c r="G29" i="8"/>
  <c r="E29" i="8"/>
  <c r="E27" i="8"/>
  <c r="F27" i="8" s="1"/>
  <c r="E25" i="8"/>
  <c r="G25" i="8" s="1"/>
  <c r="F17" i="8"/>
  <c r="F44" i="8" s="1"/>
  <c r="E17" i="8"/>
  <c r="E44" i="8" s="1"/>
  <c r="F27" i="7"/>
  <c r="F17" i="9" l="1"/>
  <c r="F44" i="9" s="1"/>
  <c r="G27" i="8"/>
  <c r="G17" i="8"/>
  <c r="G36" i="7"/>
  <c r="E34" i="7"/>
  <c r="G34" i="7" s="1"/>
  <c r="E29" i="7"/>
  <c r="G29" i="7" s="1"/>
  <c r="E27" i="7"/>
  <c r="G27" i="7" s="1"/>
  <c r="E25" i="7"/>
  <c r="G25" i="7" s="1"/>
  <c r="E17" i="7"/>
  <c r="G17" i="9" l="1"/>
  <c r="G44" i="9" s="1"/>
  <c r="B11" i="9" s="1"/>
  <c r="G44" i="8"/>
  <c r="B11" i="8" s="1"/>
  <c r="F17" i="7"/>
  <c r="F44" i="7" s="1"/>
  <c r="E44" i="7"/>
  <c r="G17" i="7" l="1"/>
  <c r="G44" i="7" s="1"/>
  <c r="B11" i="7" s="1"/>
</calcChain>
</file>

<file path=xl/sharedStrings.xml><?xml version="1.0" encoding="utf-8"?>
<sst xmlns="http://schemas.openxmlformats.org/spreadsheetml/2006/main" count="106" uniqueCount="40">
  <si>
    <t xml:space="preserve">* REMARK 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</si>
  <si>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</si>
  <si>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</si>
  <si>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</si>
  <si>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컴퓨터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</si>
  <si>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</si>
  <si>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</si>
  <si>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</si>
  <si>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</si>
  <si>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</si>
  <si>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</si>
  <si>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</si>
  <si>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</si>
  <si>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</si>
  <si>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</si>
  <si>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</si>
  <si>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</si>
  <si>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</si>
  <si>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</si>
  <si>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</si>
  <si>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</si>
  <si>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DVD Super Multi</t>
    <phoneticPr fontId="3" type="noConversion"/>
  </si>
  <si>
    <t>400 G2</t>
  </si>
  <si>
    <t>USB 3.0 2port / USB 2.0 6port</t>
  </si>
  <si>
    <t>1 D-sub 1 DP 포트 (모니터 2개 연결)</t>
  </si>
  <si>
    <t>안준호변호사 사무실</t>
    <phoneticPr fontId="3" type="noConversion"/>
  </si>
  <si>
    <t>128GB SSD / 500GB HDD</t>
    <phoneticPr fontId="3" type="noConversion"/>
  </si>
  <si>
    <t>4GB 1,600MHz DDR3 Memory (max 32GB)</t>
    <phoneticPr fontId="3" type="noConversion"/>
  </si>
  <si>
    <t>intel HD Graphics</t>
    <phoneticPr fontId="3" type="noConversion"/>
  </si>
  <si>
    <t xml:space="preserve">Windows 7 Pro </t>
    <phoneticPr fontId="3" type="noConversion"/>
  </si>
  <si>
    <t>(Windows 10 Pro Upgradable)</t>
  </si>
  <si>
    <t>OS</t>
    <phoneticPr fontId="3" type="noConversion"/>
  </si>
  <si>
    <t>400 G2 i3</t>
    <phoneticPr fontId="3" type="noConversion"/>
  </si>
  <si>
    <t>인텔 펜티엄 G3250 듀얼코어 3.2GHz</t>
    <phoneticPr fontId="3" type="noConversion"/>
  </si>
  <si>
    <t>인텔 i3-4160 3.6GHz</t>
    <phoneticPr fontId="3" type="noConversion"/>
  </si>
  <si>
    <t>디자인 선택</t>
    <phoneticPr fontId="3" type="noConversion"/>
  </si>
  <si>
    <t>(슬림 / 타워)</t>
    <phoneticPr fontId="3" type="noConversion"/>
  </si>
  <si>
    <t>os</t>
    <phoneticPr fontId="3" type="noConversion"/>
  </si>
  <si>
    <t>Free DOS</t>
    <phoneticPr fontId="3" type="noConversion"/>
  </si>
  <si>
    <t>1. 업무용 pc라 윈도우 7 프로 정품이 탑재되었습니다.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</si>
</sst>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  <font>
      <sz val="9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4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0" borderId="7" xfId="0" applyFont="1" applyBorder="1" applyAlignment="1">
      <alignment horizontal="left"/>
    </xf>
    <xf numFmtId="0" fontId="9" fillId="0" borderId="0" xfId="0" applyFont="1"/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209551</xdr:colOff>
      <xdr:row>3</xdr:row>
      <xdr:rowOff>219076</xdr:rowOff>
    </xdr:from>
    <xdr:ext cx="3766212" cy="1962150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1" y="952501"/>
          <a:ext cx="3766212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1000125</xdr:colOff>
      <xdr:row>28</xdr:row>
      <xdr:rowOff>152400</xdr:rowOff>
    </xdr:from>
    <xdr:to>
      <xdr:col>3</xdr:col>
      <xdr:colOff>466725</xdr:colOff>
      <xdr:row>41</xdr:row>
      <xdr:rowOff>133350</xdr:rowOff>
    </xdr:to>
    <xdr:pic>
      <xdr:nvPicPr>
        <xdr:cNvPr id="3" name="big_image" descr="HP ProDesk 400 G2 MT K4Q81AV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10250"/>
          <a:ext cx="2457450" cy="245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247650</xdr:colOff>
      <xdr:row>29</xdr:row>
      <xdr:rowOff>28574</xdr:rowOff>
    </xdr:from>
    <xdr:to>
      <xdr:col>5</xdr:col>
      <xdr:colOff>590551</xdr:colOff>
      <xdr:row>41</xdr:row>
      <xdr:rowOff>104775</xdr:rowOff>
    </xdr:to>
    <xdr:pic>
      <xdr:nvPicPr>
        <xdr:cNvPr id="4" name="summary_thumbnail_img" descr="HP 400 G2 SFF G1840 FD 이미지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5876924"/>
          <a:ext cx="2362201" cy="2362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209551</xdr:colOff>
      <xdr:row>3</xdr:row>
      <xdr:rowOff>219076</xdr:rowOff>
    </xdr:from>
    <xdr:ext cx="3766212" cy="1962150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1" y="952501"/>
          <a:ext cx="3766212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1000125</xdr:colOff>
      <xdr:row>28</xdr:row>
      <xdr:rowOff>152400</xdr:rowOff>
    </xdr:from>
    <xdr:to>
      <xdr:col>3</xdr:col>
      <xdr:colOff>466725</xdr:colOff>
      <xdr:row>41</xdr:row>
      <xdr:rowOff>133350</xdr:rowOff>
    </xdr:to>
    <xdr:pic>
      <xdr:nvPicPr>
        <xdr:cNvPr id="3" name="big_image" descr="HP ProDesk 400 G2 MT K4Q81AV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10250"/>
          <a:ext cx="2457450" cy="245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409575</xdr:colOff>
      <xdr:row>29</xdr:row>
      <xdr:rowOff>66674</xdr:rowOff>
    </xdr:from>
    <xdr:to>
      <xdr:col>5</xdr:col>
      <xdr:colOff>723900</xdr:colOff>
      <xdr:row>41</xdr:row>
      <xdr:rowOff>114299</xdr:rowOff>
    </xdr:to>
    <xdr:pic>
      <xdr:nvPicPr>
        <xdr:cNvPr id="4" name="summary_thumbnail_img" descr="HP 400 G2 SFF G1840 FD 이미지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5915024"/>
          <a:ext cx="2333625" cy="2333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209551</xdr:colOff>
      <xdr:row>3</xdr:row>
      <xdr:rowOff>219076</xdr:rowOff>
    </xdr:from>
    <xdr:ext cx="3766212" cy="1962150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1" y="952501"/>
          <a:ext cx="3766212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1000125</xdr:colOff>
      <xdr:row>28</xdr:row>
      <xdr:rowOff>152400</xdr:rowOff>
    </xdr:from>
    <xdr:to>
      <xdr:col>3</xdr:col>
      <xdr:colOff>466725</xdr:colOff>
      <xdr:row>41</xdr:row>
      <xdr:rowOff>133350</xdr:rowOff>
    </xdr:to>
    <xdr:pic>
      <xdr:nvPicPr>
        <xdr:cNvPr id="3" name="big_image" descr="HP ProDesk 400 G2 MT K4Q81AV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10250"/>
          <a:ext cx="2457450" cy="245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409575</xdr:colOff>
      <xdr:row>29</xdr:row>
      <xdr:rowOff>66674</xdr:rowOff>
    </xdr:from>
    <xdr:to>
      <xdr:col>5</xdr:col>
      <xdr:colOff>723900</xdr:colOff>
      <xdr:row>41</xdr:row>
      <xdr:rowOff>114299</xdr:rowOff>
    </xdr:to>
    <xdr:pic>
      <xdr:nvPicPr>
        <xdr:cNvPr id="4" name="summary_thumbnail_img" descr="HP 400 G2 SFF G1840 FD 이미지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5915024"/>
          <a:ext cx="2333625" cy="2333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workbookViewId="0">
      <selection activeCell="B28" sqref="B28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4" t="s">
        <v>20</v>
      </c>
      <c r="B1" s="44"/>
      <c r="C1" s="44"/>
      <c r="D1" s="44"/>
      <c r="E1" s="44"/>
      <c r="F1" s="44"/>
      <c r="G1" s="44"/>
    </row>
    <row r="2" spans="1:7" ht="15" customHeight="1">
      <c r="A2" s="3"/>
      <c r="B2" s="3"/>
      <c r="C2" s="40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5" t="s">
        <v>25</v>
      </c>
      <c r="B4" s="45"/>
      <c r="C4" s="39" t="s">
        <v>19</v>
      </c>
      <c r="D4" s="4"/>
      <c r="E4" s="4"/>
    </row>
    <row r="5" spans="1:7" ht="15" customHeight="1">
      <c r="A5" s="3" t="s">
        <v>18</v>
      </c>
      <c r="B5" s="38"/>
      <c r="C5" s="37"/>
      <c r="D5" s="4"/>
      <c r="E5" s="4"/>
    </row>
    <row r="6" spans="1:7" ht="15" customHeight="1">
      <c r="A6" s="3" t="s">
        <v>17</v>
      </c>
      <c r="B6" s="3"/>
      <c r="C6" s="4"/>
      <c r="D6" s="4"/>
      <c r="E6" s="4"/>
    </row>
    <row r="7" spans="1:7" ht="15" customHeight="1">
      <c r="A7" s="3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6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5">
        <f>G44</f>
        <v>550000</v>
      </c>
      <c r="C11" s="4"/>
      <c r="D11" s="4"/>
      <c r="E11" s="4"/>
    </row>
    <row r="12" spans="1:7" ht="15" customHeight="1">
      <c r="A12" s="3" t="s">
        <v>13</v>
      </c>
      <c r="B12" s="34">
        <v>42352</v>
      </c>
      <c r="C12" s="4"/>
      <c r="D12" s="4"/>
      <c r="E12" s="4"/>
    </row>
    <row r="13" spans="1:7" ht="15" customHeight="1">
      <c r="A13" s="3" t="s">
        <v>12</v>
      </c>
      <c r="B13" s="33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2" t="s">
        <v>11</v>
      </c>
      <c r="B15" s="32" t="s">
        <v>10</v>
      </c>
      <c r="C15" s="30" t="s">
        <v>9</v>
      </c>
      <c r="D15" s="30" t="s">
        <v>8</v>
      </c>
      <c r="E15" s="31" t="s">
        <v>7</v>
      </c>
      <c r="F15" s="31" t="s">
        <v>6</v>
      </c>
      <c r="G15" s="30" t="s">
        <v>5</v>
      </c>
    </row>
    <row r="16" spans="1:7" s="3" customFormat="1" ht="15" customHeight="1">
      <c r="A16" s="29"/>
      <c r="B16" s="28"/>
      <c r="C16" s="23"/>
      <c r="D16" s="27"/>
      <c r="E16" s="16"/>
      <c r="F16" s="15"/>
      <c r="G16" s="26"/>
    </row>
    <row r="17" spans="1:9" s="3" customFormat="1" ht="15" customHeight="1">
      <c r="A17" s="24" t="s">
        <v>4</v>
      </c>
      <c r="B17" s="24" t="s">
        <v>22</v>
      </c>
      <c r="C17" s="42">
        <v>1</v>
      </c>
      <c r="D17" s="22">
        <v>500000</v>
      </c>
      <c r="E17" s="16">
        <f>C17*D17</f>
        <v>500000</v>
      </c>
      <c r="F17" s="15">
        <f>E17*0.1</f>
        <v>50000</v>
      </c>
      <c r="G17" s="15">
        <f>SUM(E17:F17)</f>
        <v>550000</v>
      </c>
      <c r="I17" s="25"/>
    </row>
    <row r="18" spans="1:9" s="3" customFormat="1" ht="15" customHeight="1">
      <c r="A18" s="24"/>
      <c r="B18" s="24"/>
      <c r="C18" s="23"/>
      <c r="D18" s="22"/>
      <c r="E18" s="16"/>
      <c r="F18" s="15"/>
      <c r="G18" s="15"/>
    </row>
    <row r="19" spans="1:9" s="3" customFormat="1" ht="15" customHeight="1">
      <c r="A19" s="24"/>
      <c r="B19" s="41" t="s">
        <v>33</v>
      </c>
      <c r="C19" s="23"/>
      <c r="D19" s="22"/>
      <c r="E19" s="16"/>
      <c r="F19" s="15"/>
      <c r="G19" s="15"/>
    </row>
    <row r="20" spans="1:9" s="3" customFormat="1" ht="15" customHeight="1">
      <c r="A20" s="24"/>
      <c r="B20" s="41" t="s">
        <v>27</v>
      </c>
      <c r="C20" s="23"/>
      <c r="D20" s="22"/>
      <c r="E20" s="16"/>
      <c r="F20" s="15"/>
      <c r="G20" s="15"/>
      <c r="I20" s="25"/>
    </row>
    <row r="21" spans="1:9" s="3" customFormat="1" ht="15" customHeight="1">
      <c r="A21" s="24"/>
      <c r="B21" s="41" t="s">
        <v>26</v>
      </c>
      <c r="C21" s="23"/>
      <c r="D21" s="22"/>
      <c r="E21" s="16"/>
      <c r="F21" s="15"/>
      <c r="G21" s="15"/>
    </row>
    <row r="22" spans="1:9" s="3" customFormat="1" ht="15" customHeight="1">
      <c r="A22" s="24"/>
      <c r="B22" s="41" t="s">
        <v>28</v>
      </c>
      <c r="C22" s="23"/>
      <c r="D22" s="22"/>
      <c r="E22" s="16"/>
      <c r="F22" s="15"/>
      <c r="G22" s="15"/>
    </row>
    <row r="23" spans="1:9" s="3" customFormat="1" ht="15" customHeight="1">
      <c r="A23" s="24"/>
      <c r="B23" s="41" t="s">
        <v>21</v>
      </c>
      <c r="C23" s="23"/>
      <c r="D23" s="22"/>
      <c r="E23" s="16"/>
      <c r="F23" s="15"/>
      <c r="G23" s="15"/>
    </row>
    <row r="24" spans="1:9" s="3" customFormat="1" ht="15" customHeight="1">
      <c r="A24" s="24"/>
      <c r="B24" s="41" t="s">
        <v>23</v>
      </c>
      <c r="C24" s="23"/>
      <c r="D24" s="22"/>
      <c r="E24" s="16"/>
      <c r="F24" s="15"/>
      <c r="G24" s="15"/>
    </row>
    <row r="25" spans="1:9" s="3" customFormat="1" ht="15" customHeight="1">
      <c r="A25" s="24"/>
      <c r="B25" s="41" t="s">
        <v>24</v>
      </c>
      <c r="C25" s="23"/>
      <c r="D25" s="22"/>
      <c r="E25" s="16">
        <f>C25*D25</f>
        <v>0</v>
      </c>
      <c r="F25" s="15"/>
      <c r="G25" s="15">
        <f>SUM(E25:F25)</f>
        <v>0</v>
      </c>
    </row>
    <row r="26" spans="1:9" s="3" customFormat="1" ht="15" customHeight="1">
      <c r="A26" s="24"/>
      <c r="B26" s="41"/>
      <c r="C26" s="23"/>
      <c r="D26" s="22"/>
      <c r="E26" s="16"/>
      <c r="F26" s="15"/>
      <c r="G26" s="15"/>
    </row>
    <row r="27" spans="1:9" s="3" customFormat="1" ht="15" customHeight="1">
      <c r="A27" s="24" t="s">
        <v>37</v>
      </c>
      <c r="B27" s="41" t="s">
        <v>38</v>
      </c>
      <c r="C27" s="42"/>
      <c r="D27" s="22"/>
      <c r="E27" s="16">
        <f>C27*D27</f>
        <v>0</v>
      </c>
      <c r="F27" s="15">
        <f>E27*0.1</f>
        <v>0</v>
      </c>
      <c r="G27" s="15">
        <f>SUM(E27:F27)</f>
        <v>0</v>
      </c>
    </row>
    <row r="28" spans="1:9" s="3" customFormat="1" ht="15" customHeight="1">
      <c r="A28" s="24"/>
      <c r="B28" s="46"/>
      <c r="C28" s="23"/>
      <c r="D28" s="22"/>
      <c r="E28" s="16"/>
      <c r="F28" s="15"/>
      <c r="G28" s="15"/>
    </row>
    <row r="29" spans="1:9" s="3" customFormat="1" ht="15" customHeight="1">
      <c r="A29" s="24"/>
      <c r="B29" s="41"/>
      <c r="C29" s="23"/>
      <c r="D29" s="22"/>
      <c r="E29" s="16">
        <f>C29*D29</f>
        <v>0</v>
      </c>
      <c r="F29" s="15"/>
      <c r="G29" s="15">
        <f>SUM(E29:F29)</f>
        <v>0</v>
      </c>
    </row>
    <row r="30" spans="1:9" s="3" customFormat="1" ht="15" customHeight="1">
      <c r="A30" s="24"/>
      <c r="B30" s="41"/>
      <c r="C30" s="23"/>
      <c r="D30" s="22"/>
      <c r="E30" s="16"/>
      <c r="F30" s="15"/>
      <c r="G30" s="15"/>
    </row>
    <row r="31" spans="1:9" s="3" customFormat="1" ht="15" customHeight="1">
      <c r="A31" s="24" t="s">
        <v>35</v>
      </c>
      <c r="B31" s="41"/>
      <c r="C31" s="23"/>
      <c r="D31" s="22"/>
      <c r="E31" s="16"/>
      <c r="F31" s="15"/>
      <c r="G31" s="15"/>
    </row>
    <row r="32" spans="1:9" s="3" customFormat="1" ht="15" customHeight="1">
      <c r="A32" s="24"/>
      <c r="B32" s="41"/>
      <c r="C32" s="23"/>
      <c r="D32" s="22"/>
      <c r="E32" s="16"/>
      <c r="F32" s="15"/>
      <c r="G32" s="15"/>
    </row>
    <row r="33" spans="1:10" s="3" customFormat="1" ht="15" customHeight="1">
      <c r="A33" s="24" t="s">
        <v>36</v>
      </c>
      <c r="B33" s="41"/>
      <c r="C33" s="23"/>
      <c r="D33" s="22"/>
      <c r="E33" s="16"/>
      <c r="F33" s="15"/>
      <c r="G33" s="15"/>
    </row>
    <row r="34" spans="1:10" s="3" customFormat="1" ht="15" customHeight="1">
      <c r="A34" s="24"/>
      <c r="B34" s="47"/>
      <c r="C34" s="23"/>
      <c r="D34" s="22"/>
      <c r="E34" s="16">
        <f>C34*D34</f>
        <v>0</v>
      </c>
      <c r="F34" s="15"/>
      <c r="G34" s="15">
        <f>SUM(E34:F34)</f>
        <v>0</v>
      </c>
    </row>
    <row r="35" spans="1:10" s="3" customFormat="1" ht="15" customHeight="1">
      <c r="A35" s="24"/>
      <c r="B35"/>
      <c r="C35" s="23"/>
      <c r="D35" s="22"/>
      <c r="E35" s="16"/>
      <c r="F35" s="15"/>
      <c r="G35" s="15"/>
      <c r="J35" s="43"/>
    </row>
    <row r="36" spans="1:10" s="3" customFormat="1" ht="15" customHeight="1">
      <c r="A36" s="24"/>
      <c r="B36"/>
      <c r="C36" s="23"/>
      <c r="D36" s="22"/>
      <c r="E36" s="16">
        <f>C36*D36</f>
        <v>0</v>
      </c>
      <c r="F36" s="15"/>
      <c r="G36" s="15">
        <f>SUM(E36:F36)</f>
        <v>0</v>
      </c>
    </row>
    <row r="37" spans="1:10" s="3" customFormat="1" ht="15" customHeight="1">
      <c r="A37" s="24"/>
      <c r="B37"/>
      <c r="C37" s="23"/>
      <c r="D37" s="22"/>
      <c r="E37" s="47"/>
      <c r="F37" s="15"/>
      <c r="G37" s="15"/>
    </row>
    <row r="38" spans="1:10" s="3" customFormat="1" ht="15" customHeight="1">
      <c r="A38" s="24"/>
      <c r="B38"/>
      <c r="C38" s="23"/>
      <c r="D38" s="22"/>
      <c r="E38" s="16"/>
      <c r="F38" s="15"/>
      <c r="G38" s="15"/>
    </row>
    <row r="39" spans="1:10" s="3" customFormat="1" ht="15" customHeight="1">
      <c r="A39" s="24"/>
      <c r="B39"/>
      <c r="C39" s="23"/>
      <c r="D39" s="22"/>
      <c r="E39" s="16"/>
      <c r="F39" s="15"/>
      <c r="G39" s="15"/>
    </row>
    <row r="40" spans="1:10" s="3" customFormat="1" ht="15" customHeight="1">
      <c r="A40" s="24"/>
      <c r="B40"/>
      <c r="C40" s="23"/>
      <c r="D40" s="22"/>
      <c r="E40" s="16"/>
      <c r="F40" s="15"/>
      <c r="G40" s="15"/>
    </row>
    <row r="41" spans="1:10" s="3" customFormat="1" ht="15" customHeight="1">
      <c r="A41" s="24"/>
      <c r="B41"/>
      <c r="C41" s="23"/>
      <c r="D41" s="22"/>
      <c r="E41" s="16"/>
      <c r="F41" s="15"/>
      <c r="G41" s="15"/>
    </row>
    <row r="42" spans="1:10" s="3" customFormat="1" ht="15" customHeight="1">
      <c r="A42" s="21"/>
      <c r="B42"/>
      <c r="C42" s="20"/>
      <c r="D42" s="15"/>
      <c r="E42"/>
      <c r="F42" s="15"/>
      <c r="G42" s="15"/>
    </row>
    <row r="43" spans="1:10" s="3" customFormat="1" ht="15" customHeight="1" thickBot="1">
      <c r="A43" s="19"/>
      <c r="B43" s="18"/>
      <c r="C43" s="18"/>
      <c r="D43" s="17"/>
      <c r="E43" s="17"/>
      <c r="F43" s="15"/>
      <c r="G43" s="15"/>
    </row>
    <row r="44" spans="1:10" s="3" customFormat="1" ht="15" customHeight="1">
      <c r="A44" s="14" t="s">
        <v>3</v>
      </c>
      <c r="B44"/>
      <c r="C44" s="5"/>
      <c r="D44" s="13" t="s">
        <v>2</v>
      </c>
      <c r="E44" s="12">
        <f>SUM(E16:E43)</f>
        <v>500000</v>
      </c>
      <c r="F44" s="11">
        <f>SUM(F16:F43)</f>
        <v>50000</v>
      </c>
      <c r="G44" s="11">
        <f>SUM(G16:G43)</f>
        <v>550000</v>
      </c>
    </row>
    <row r="45" spans="1:10" s="3" customFormat="1" ht="15" customHeight="1" thickBot="1">
      <c r="A45" s="10" t="s">
        <v>1</v>
      </c>
      <c r="B45" s="8"/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B46"/>
      <c r="C46" s="4"/>
      <c r="D46" s="4"/>
      <c r="E46" s="4"/>
      <c r="F46" s="4"/>
      <c r="G46" s="4"/>
    </row>
    <row r="47" spans="1:10" s="3" customFormat="1" ht="15" customHeight="1">
      <c r="B47"/>
      <c r="C47" s="4"/>
      <c r="D47" s="4"/>
      <c r="E47" s="4"/>
      <c r="F47" s="4"/>
      <c r="G47" s="4"/>
    </row>
    <row r="48" spans="1:10" s="3" customFormat="1" ht="15" customHeight="1">
      <c r="B48"/>
      <c r="C48" s="4"/>
      <c r="D48" s="4"/>
      <c r="E48"/>
      <c r="F48" s="4"/>
      <c r="G48" s="4"/>
    </row>
    <row r="49" spans="1:7" s="3" customFormat="1" ht="15" customHeight="1">
      <c r="A49" s="6"/>
      <c r="B49"/>
      <c r="C49" s="5"/>
      <c r="D49" s="5"/>
      <c r="E49"/>
      <c r="F49" s="4"/>
      <c r="G49" s="4"/>
    </row>
    <row r="50" spans="1:7" s="3" customFormat="1" ht="15" customHeight="1">
      <c r="B50"/>
      <c r="C50" s="4"/>
      <c r="D50" s="4"/>
      <c r="E50"/>
      <c r="F50" s="4"/>
      <c r="G50" s="4"/>
    </row>
    <row r="51" spans="1:7" s="3" customFormat="1" ht="15" customHeight="1">
      <c r="B51"/>
      <c r="C51" s="4"/>
      <c r="D51" s="4"/>
      <c r="E51"/>
      <c r="F51" s="4"/>
      <c r="G51" s="4"/>
    </row>
    <row r="52" spans="1:7" s="3" customFormat="1" ht="15" customHeight="1">
      <c r="B52"/>
      <c r="C52" s="4"/>
      <c r="D52" s="4"/>
      <c r="E52"/>
      <c r="F52" s="4"/>
      <c r="G52" s="4"/>
    </row>
    <row r="53" spans="1:7" s="3" customFormat="1" ht="15" customHeight="1">
      <c r="B53"/>
      <c r="C53" s="4"/>
      <c r="D53" s="4"/>
      <c r="E53"/>
      <c r="F53" s="4"/>
      <c r="G53" s="4"/>
    </row>
    <row r="54" spans="1:7" s="3" customFormat="1" ht="15" customHeight="1">
      <c r="B54"/>
      <c r="C54" s="4"/>
      <c r="D54" s="4"/>
      <c r="E54"/>
      <c r="F54" s="4"/>
      <c r="G54" s="4"/>
    </row>
    <row r="55" spans="1:7" s="3" customFormat="1" ht="15" customHeight="1">
      <c r="B55"/>
      <c r="C55" s="4"/>
      <c r="D55" s="4"/>
      <c r="E55"/>
      <c r="F55" s="4"/>
      <c r="G55" s="4"/>
    </row>
    <row r="56" spans="1:7" s="3" customFormat="1" ht="15" customHeight="1">
      <c r="B56"/>
      <c r="C56" s="4"/>
      <c r="D56" s="4"/>
      <c r="E56"/>
      <c r="F56" s="4"/>
      <c r="G56" s="4"/>
    </row>
    <row r="57" spans="1:7" s="3" customFormat="1" ht="15" customHeight="1">
      <c r="B57"/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opLeftCell="A22" workbookViewId="0">
      <selection activeCell="B48" sqref="B48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4" t="s">
        <v>20</v>
      </c>
      <c r="B1" s="44"/>
      <c r="C1" s="44"/>
      <c r="D1" s="44"/>
      <c r="E1" s="44"/>
      <c r="F1" s="44"/>
      <c r="G1" s="44"/>
    </row>
    <row r="2" spans="1:7" ht="15" customHeight="1">
      <c r="A2" s="3"/>
      <c r="B2" s="3"/>
      <c r="C2" s="40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5" t="s">
        <v>25</v>
      </c>
      <c r="B4" s="45"/>
      <c r="C4" s="39" t="s">
        <v>19</v>
      </c>
      <c r="D4" s="4"/>
      <c r="E4" s="4"/>
    </row>
    <row r="5" spans="1:7" ht="15" customHeight="1">
      <c r="A5" s="3" t="s">
        <v>18</v>
      </c>
      <c r="B5" s="38"/>
      <c r="C5" s="37"/>
      <c r="D5" s="4"/>
      <c r="E5" s="4"/>
    </row>
    <row r="6" spans="1:7" ht="15" customHeight="1">
      <c r="A6" s="3" t="s">
        <v>17</v>
      </c>
      <c r="B6" s="3"/>
      <c r="C6" s="4"/>
      <c r="D6" s="4"/>
      <c r="E6" s="4"/>
    </row>
    <row r="7" spans="1:7" ht="15" customHeight="1">
      <c r="A7" s="3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6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5">
        <f>G44</f>
        <v>715000</v>
      </c>
      <c r="C11" s="4"/>
      <c r="D11" s="4"/>
      <c r="E11" s="4"/>
    </row>
    <row r="12" spans="1:7" ht="15" customHeight="1">
      <c r="A12" s="3" t="s">
        <v>13</v>
      </c>
      <c r="B12" s="34">
        <v>42352</v>
      </c>
      <c r="C12" s="4"/>
      <c r="D12" s="4"/>
      <c r="E12" s="4"/>
    </row>
    <row r="13" spans="1:7" ht="15" customHeight="1">
      <c r="A13" s="3" t="s">
        <v>12</v>
      </c>
      <c r="B13" s="33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2" t="s">
        <v>11</v>
      </c>
      <c r="B15" s="32" t="s">
        <v>10</v>
      </c>
      <c r="C15" s="30" t="s">
        <v>9</v>
      </c>
      <c r="D15" s="30" t="s">
        <v>8</v>
      </c>
      <c r="E15" s="31" t="s">
        <v>7</v>
      </c>
      <c r="F15" s="31" t="s">
        <v>6</v>
      </c>
      <c r="G15" s="30" t="s">
        <v>5</v>
      </c>
    </row>
    <row r="16" spans="1:7" s="3" customFormat="1" ht="15" customHeight="1">
      <c r="A16" s="29"/>
      <c r="B16" s="28"/>
      <c r="C16" s="23"/>
      <c r="D16" s="27"/>
      <c r="E16" s="16"/>
      <c r="F16" s="15"/>
      <c r="G16" s="26"/>
    </row>
    <row r="17" spans="1:9" s="3" customFormat="1" ht="15" customHeight="1">
      <c r="A17" s="24" t="s">
        <v>4</v>
      </c>
      <c r="B17" s="24" t="s">
        <v>22</v>
      </c>
      <c r="C17" s="42">
        <v>1</v>
      </c>
      <c r="D17" s="22">
        <v>500000</v>
      </c>
      <c r="E17" s="16">
        <f>C17*D17</f>
        <v>500000</v>
      </c>
      <c r="F17" s="15">
        <f>E17*0.1</f>
        <v>50000</v>
      </c>
      <c r="G17" s="15">
        <f>SUM(E17:F17)</f>
        <v>550000</v>
      </c>
      <c r="I17" s="25"/>
    </row>
    <row r="18" spans="1:9" s="3" customFormat="1" ht="15" customHeight="1">
      <c r="A18" s="24"/>
      <c r="B18" s="24"/>
      <c r="C18" s="23"/>
      <c r="D18" s="22"/>
      <c r="E18" s="16"/>
      <c r="F18" s="15"/>
      <c r="G18" s="15"/>
    </row>
    <row r="19" spans="1:9" s="3" customFormat="1" ht="15" customHeight="1">
      <c r="A19" s="24"/>
      <c r="B19" s="41" t="s">
        <v>33</v>
      </c>
      <c r="C19" s="23"/>
      <c r="D19" s="22"/>
      <c r="E19" s="16"/>
      <c r="F19" s="15"/>
      <c r="G19" s="15"/>
    </row>
    <row r="20" spans="1:9" s="3" customFormat="1" ht="15" customHeight="1">
      <c r="A20" s="24"/>
      <c r="B20" s="41" t="s">
        <v>27</v>
      </c>
      <c r="C20" s="23"/>
      <c r="D20" s="22"/>
      <c r="E20" s="16"/>
      <c r="F20" s="15"/>
      <c r="G20" s="15"/>
      <c r="I20" s="25"/>
    </row>
    <row r="21" spans="1:9" s="3" customFormat="1" ht="15" customHeight="1">
      <c r="A21" s="24"/>
      <c r="B21" s="41" t="s">
        <v>26</v>
      </c>
      <c r="C21" s="23"/>
      <c r="D21" s="22"/>
      <c r="E21" s="16"/>
      <c r="F21" s="15"/>
      <c r="G21" s="15"/>
    </row>
    <row r="22" spans="1:9" s="3" customFormat="1" ht="15" customHeight="1">
      <c r="A22" s="24"/>
      <c r="B22" s="41" t="s">
        <v>28</v>
      </c>
      <c r="C22" s="23"/>
      <c r="D22" s="22"/>
      <c r="E22" s="16"/>
      <c r="F22" s="15"/>
      <c r="G22" s="15"/>
    </row>
    <row r="23" spans="1:9" s="3" customFormat="1" ht="15" customHeight="1">
      <c r="A23" s="24"/>
      <c r="B23" s="41" t="s">
        <v>21</v>
      </c>
      <c r="C23" s="23"/>
      <c r="D23" s="22"/>
      <c r="E23" s="16"/>
      <c r="F23" s="15"/>
      <c r="G23" s="15"/>
    </row>
    <row r="24" spans="1:9" s="3" customFormat="1" ht="15" customHeight="1">
      <c r="A24" s="24"/>
      <c r="B24" s="41" t="s">
        <v>23</v>
      </c>
      <c r="C24" s="23"/>
      <c r="D24" s="22"/>
      <c r="E24" s="16"/>
      <c r="F24" s="15"/>
      <c r="G24" s="15"/>
    </row>
    <row r="25" spans="1:9" s="3" customFormat="1" ht="15" customHeight="1">
      <c r="A25" s="24"/>
      <c r="B25" s="41" t="s">
        <v>24</v>
      </c>
      <c r="C25" s="23"/>
      <c r="D25" s="22"/>
      <c r="E25" s="16">
        <f>C25*D25</f>
        <v>0</v>
      </c>
      <c r="F25" s="15"/>
      <c r="G25" s="15">
        <f>SUM(E25:F25)</f>
        <v>0</v>
      </c>
    </row>
    <row r="26" spans="1:9" s="3" customFormat="1" ht="15" customHeight="1">
      <c r="A26" s="24"/>
      <c r="B26" s="41"/>
      <c r="C26" s="23"/>
      <c r="D26" s="22"/>
      <c r="E26" s="16"/>
      <c r="F26" s="15"/>
      <c r="G26" s="15"/>
    </row>
    <row r="27" spans="1:9" s="3" customFormat="1" ht="15" customHeight="1">
      <c r="A27" s="24" t="s">
        <v>31</v>
      </c>
      <c r="B27" s="41" t="s">
        <v>29</v>
      </c>
      <c r="C27" s="42">
        <v>1</v>
      </c>
      <c r="D27" s="22">
        <v>150000</v>
      </c>
      <c r="E27" s="16">
        <f>C27*D27</f>
        <v>150000</v>
      </c>
      <c r="F27" s="15">
        <f>E27*0.1</f>
        <v>15000</v>
      </c>
      <c r="G27" s="15">
        <f>SUM(E27:F27)</f>
        <v>165000</v>
      </c>
    </row>
    <row r="28" spans="1:9" s="3" customFormat="1" ht="15" customHeight="1">
      <c r="A28" s="24"/>
      <c r="B28" s="46" t="s">
        <v>30</v>
      </c>
      <c r="C28" s="23"/>
      <c r="D28" s="22"/>
      <c r="E28" s="16"/>
      <c r="F28" s="15"/>
      <c r="G28" s="15"/>
    </row>
    <row r="29" spans="1:9" s="3" customFormat="1" ht="15" customHeight="1">
      <c r="A29" s="24"/>
      <c r="B29" s="41"/>
      <c r="C29" s="23"/>
      <c r="D29" s="22"/>
      <c r="E29" s="16">
        <f>C29*D29</f>
        <v>0</v>
      </c>
      <c r="F29" s="15"/>
      <c r="G29" s="15">
        <f>SUM(E29:F29)</f>
        <v>0</v>
      </c>
    </row>
    <row r="30" spans="1:9" s="3" customFormat="1" ht="15" customHeight="1">
      <c r="A30" s="24"/>
      <c r="B30" s="41"/>
      <c r="C30" s="23"/>
      <c r="D30" s="22"/>
      <c r="E30" s="16"/>
      <c r="F30" s="15"/>
      <c r="G30" s="15"/>
    </row>
    <row r="31" spans="1:9" s="3" customFormat="1" ht="15" customHeight="1">
      <c r="A31" s="24" t="s">
        <v>35</v>
      </c>
      <c r="B31" s="41"/>
      <c r="C31" s="23"/>
      <c r="D31" s="22"/>
      <c r="E31" s="16"/>
      <c r="F31" s="15"/>
      <c r="G31" s="15"/>
    </row>
    <row r="32" spans="1:9" s="3" customFormat="1" ht="15" customHeight="1">
      <c r="A32" s="24"/>
      <c r="B32" s="41"/>
      <c r="C32" s="23"/>
      <c r="D32" s="22"/>
      <c r="E32" s="16"/>
      <c r="F32" s="15"/>
      <c r="G32" s="15"/>
    </row>
    <row r="33" spans="1:10" s="3" customFormat="1" ht="15" customHeight="1">
      <c r="A33" s="24" t="s">
        <v>36</v>
      </c>
      <c r="B33" s="41"/>
      <c r="C33" s="23"/>
      <c r="D33" s="22"/>
      <c r="E33" s="16"/>
      <c r="F33" s="15"/>
      <c r="G33" s="15"/>
    </row>
    <row r="34" spans="1:10" s="3" customFormat="1" ht="15" customHeight="1">
      <c r="A34" s="24"/>
      <c r="B34" s="47"/>
      <c r="C34" s="23"/>
      <c r="D34" s="22"/>
      <c r="E34" s="16">
        <f>C34*D34</f>
        <v>0</v>
      </c>
      <c r="F34" s="15"/>
      <c r="G34" s="15">
        <f>SUM(E34:F34)</f>
        <v>0</v>
      </c>
    </row>
    <row r="35" spans="1:10" s="3" customFormat="1" ht="15" customHeight="1">
      <c r="A35" s="24"/>
      <c r="B35"/>
      <c r="C35" s="23"/>
      <c r="D35" s="22"/>
      <c r="E35" s="16"/>
      <c r="F35" s="15"/>
      <c r="G35" s="15"/>
      <c r="J35" s="43"/>
    </row>
    <row r="36" spans="1:10" s="3" customFormat="1" ht="15" customHeight="1">
      <c r="A36" s="24"/>
      <c r="B36"/>
      <c r="C36" s="23"/>
      <c r="D36" s="22"/>
      <c r="E36" s="47"/>
      <c r="F36" s="15"/>
      <c r="G36" s="15">
        <f>SUM(E36:F36)</f>
        <v>0</v>
      </c>
    </row>
    <row r="37" spans="1:10" s="3" customFormat="1" ht="15" customHeight="1">
      <c r="A37" s="24"/>
      <c r="B37"/>
      <c r="C37" s="23"/>
      <c r="D37" s="22"/>
      <c r="E37" s="16"/>
      <c r="F37" s="15"/>
      <c r="G37" s="15"/>
    </row>
    <row r="38" spans="1:10" s="3" customFormat="1" ht="15" customHeight="1">
      <c r="A38" s="24"/>
      <c r="B38"/>
      <c r="C38" s="23"/>
      <c r="D38" s="22"/>
      <c r="E38" s="16"/>
      <c r="F38" s="15"/>
      <c r="G38" s="15"/>
    </row>
    <row r="39" spans="1:10" s="3" customFormat="1" ht="15" customHeight="1">
      <c r="A39" s="24"/>
      <c r="B39"/>
      <c r="C39" s="23"/>
      <c r="D39" s="22"/>
      <c r="E39" s="16"/>
      <c r="F39" s="15"/>
      <c r="G39" s="15"/>
    </row>
    <row r="40" spans="1:10" s="3" customFormat="1" ht="15" customHeight="1">
      <c r="A40" s="24"/>
      <c r="B40"/>
      <c r="C40" s="23"/>
      <c r="D40" s="22"/>
      <c r="E40" s="16"/>
      <c r="F40" s="15"/>
      <c r="G40" s="15"/>
    </row>
    <row r="41" spans="1:10" s="3" customFormat="1" ht="15" customHeight="1">
      <c r="A41" s="24"/>
      <c r="B41"/>
      <c r="C41" s="23"/>
      <c r="D41" s="22"/>
      <c r="E41" s="16"/>
      <c r="F41" s="15"/>
      <c r="G41" s="15"/>
    </row>
    <row r="42" spans="1:10" s="3" customFormat="1" ht="15" customHeight="1">
      <c r="A42" s="21"/>
      <c r="B42"/>
      <c r="C42" s="20"/>
      <c r="D42" s="15"/>
      <c r="E42"/>
      <c r="F42" s="15"/>
      <c r="G42" s="15"/>
    </row>
    <row r="43" spans="1:10" s="3" customFormat="1" ht="15" customHeight="1" thickBot="1">
      <c r="A43" s="19"/>
      <c r="B43" s="18"/>
      <c r="C43" s="18"/>
      <c r="D43" s="17"/>
      <c r="E43" s="17"/>
      <c r="F43" s="15"/>
      <c r="G43" s="15"/>
    </row>
    <row r="44" spans="1:10" s="3" customFormat="1" ht="15" customHeight="1">
      <c r="A44" s="14" t="s">
        <v>3</v>
      </c>
      <c r="B44"/>
      <c r="C44" s="5"/>
      <c r="D44" s="13" t="s">
        <v>2</v>
      </c>
      <c r="E44" s="12">
        <f>SUM(E16:E43)</f>
        <v>650000</v>
      </c>
      <c r="F44" s="11">
        <f>SUM(F16:F43)</f>
        <v>65000</v>
      </c>
      <c r="G44" s="11">
        <f>SUM(G16:G43)</f>
        <v>715000</v>
      </c>
    </row>
    <row r="45" spans="1:10" s="3" customFormat="1" ht="15" customHeight="1" thickBot="1">
      <c r="A45" s="10" t="s">
        <v>1</v>
      </c>
      <c r="B45" s="8"/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B46"/>
      <c r="C46" s="4"/>
      <c r="D46" s="4"/>
      <c r="E46" s="4"/>
      <c r="F46" s="4"/>
      <c r="G46" s="4"/>
    </row>
    <row r="47" spans="1:10" s="3" customFormat="1" ht="15" customHeight="1">
      <c r="A47" s="3" t="s">
        <v>39</v>
      </c>
      <c r="B47"/>
      <c r="C47" s="4"/>
      <c r="D47" s="4"/>
      <c r="E47" s="4"/>
      <c r="F47" s="4"/>
      <c r="G47" s="4"/>
    </row>
    <row r="48" spans="1:10" s="3" customFormat="1" ht="15" customHeight="1">
      <c r="B48"/>
      <c r="C48" s="4"/>
      <c r="D48" s="4"/>
      <c r="E48"/>
      <c r="F48" s="4"/>
      <c r="G48" s="4"/>
    </row>
    <row r="49" spans="1:7" s="3" customFormat="1" ht="15" customHeight="1">
      <c r="A49" s="6"/>
      <c r="B49"/>
      <c r="C49" s="5"/>
      <c r="D49" s="5"/>
      <c r="E49"/>
      <c r="F49" s="4"/>
      <c r="G49" s="4"/>
    </row>
    <row r="50" spans="1:7" s="3" customFormat="1" ht="15" customHeight="1">
      <c r="B50"/>
      <c r="C50" s="4"/>
      <c r="D50" s="4"/>
      <c r="E50"/>
      <c r="F50" s="4"/>
      <c r="G50" s="4"/>
    </row>
    <row r="51" spans="1:7" s="3" customFormat="1" ht="15" customHeight="1">
      <c r="B51"/>
      <c r="C51" s="4"/>
      <c r="D51" s="4"/>
      <c r="E51"/>
      <c r="F51" s="4"/>
      <c r="G51" s="4"/>
    </row>
    <row r="52" spans="1:7" s="3" customFormat="1" ht="15" customHeight="1">
      <c r="B52"/>
      <c r="C52" s="4"/>
      <c r="D52" s="4"/>
      <c r="E52"/>
      <c r="F52" s="4"/>
      <c r="G52" s="4"/>
    </row>
    <row r="53" spans="1:7" s="3" customFormat="1" ht="15" customHeight="1">
      <c r="B53"/>
      <c r="C53" s="4"/>
      <c r="D53" s="4"/>
      <c r="E53"/>
      <c r="F53" s="4"/>
      <c r="G53" s="4"/>
    </row>
    <row r="54" spans="1:7" s="3" customFormat="1" ht="15" customHeight="1">
      <c r="B54"/>
      <c r="C54" s="4"/>
      <c r="D54" s="4"/>
      <c r="E54"/>
      <c r="F54" s="4"/>
      <c r="G54" s="4"/>
    </row>
    <row r="55" spans="1:7" s="3" customFormat="1" ht="15" customHeight="1">
      <c r="B55"/>
      <c r="C55" s="4"/>
      <c r="D55" s="4"/>
      <c r="E55"/>
      <c r="F55" s="4"/>
      <c r="G55" s="4"/>
    </row>
    <row r="56" spans="1:7" s="3" customFormat="1" ht="15" customHeight="1">
      <c r="B56"/>
      <c r="C56" s="4"/>
      <c r="D56" s="4"/>
      <c r="E56"/>
      <c r="F56" s="4"/>
      <c r="G56" s="4"/>
    </row>
    <row r="57" spans="1:7" s="3" customFormat="1" ht="15" customHeight="1">
      <c r="B57"/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opLeftCell="A25" workbookViewId="0">
      <selection activeCell="A47" sqref="A47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4" t="s">
        <v>20</v>
      </c>
      <c r="B1" s="44"/>
      <c r="C1" s="44"/>
      <c r="D1" s="44"/>
      <c r="E1" s="44"/>
      <c r="F1" s="44"/>
      <c r="G1" s="44"/>
    </row>
    <row r="2" spans="1:7" ht="15" customHeight="1">
      <c r="A2" s="3"/>
      <c r="B2" s="3"/>
      <c r="C2" s="40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5" t="s">
        <v>25</v>
      </c>
      <c r="B4" s="45"/>
      <c r="C4" s="39" t="s">
        <v>19</v>
      </c>
      <c r="D4" s="4"/>
      <c r="E4" s="4"/>
    </row>
    <row r="5" spans="1:7" ht="15" customHeight="1">
      <c r="A5" s="3" t="s">
        <v>18</v>
      </c>
      <c r="B5" s="38"/>
      <c r="C5" s="37"/>
      <c r="D5" s="4"/>
      <c r="E5" s="4"/>
    </row>
    <row r="6" spans="1:7" ht="15" customHeight="1">
      <c r="A6" s="3" t="s">
        <v>17</v>
      </c>
      <c r="B6" s="3"/>
      <c r="C6" s="4"/>
      <c r="D6" s="4"/>
      <c r="E6" s="4"/>
    </row>
    <row r="7" spans="1:7" ht="15" customHeight="1">
      <c r="A7" s="3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6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5">
        <f>G44</f>
        <v>825000</v>
      </c>
      <c r="C11" s="4"/>
      <c r="D11" s="4"/>
      <c r="E11" s="4"/>
    </row>
    <row r="12" spans="1:7" ht="15" customHeight="1">
      <c r="A12" s="3" t="s">
        <v>13</v>
      </c>
      <c r="B12" s="34">
        <v>42352</v>
      </c>
      <c r="C12" s="4"/>
      <c r="D12" s="4"/>
      <c r="E12" s="4"/>
    </row>
    <row r="13" spans="1:7" ht="15" customHeight="1">
      <c r="A13" s="3" t="s">
        <v>12</v>
      </c>
      <c r="B13" s="33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2" t="s">
        <v>11</v>
      </c>
      <c r="B15" s="32" t="s">
        <v>10</v>
      </c>
      <c r="C15" s="30" t="s">
        <v>9</v>
      </c>
      <c r="D15" s="30" t="s">
        <v>8</v>
      </c>
      <c r="E15" s="31" t="s">
        <v>7</v>
      </c>
      <c r="F15" s="31" t="s">
        <v>6</v>
      </c>
      <c r="G15" s="30" t="s">
        <v>5</v>
      </c>
    </row>
    <row r="16" spans="1:7" s="3" customFormat="1" ht="15" customHeight="1">
      <c r="A16" s="29"/>
      <c r="B16" s="28"/>
      <c r="C16" s="23"/>
      <c r="D16" s="27"/>
      <c r="E16" s="16"/>
      <c r="F16" s="15"/>
      <c r="G16" s="26"/>
    </row>
    <row r="17" spans="1:9" s="3" customFormat="1" ht="15" customHeight="1">
      <c r="A17" s="24" t="s">
        <v>4</v>
      </c>
      <c r="B17" s="24" t="s">
        <v>32</v>
      </c>
      <c r="C17" s="42">
        <v>1</v>
      </c>
      <c r="D17" s="22">
        <v>600000</v>
      </c>
      <c r="E17" s="16">
        <f>C17*D17</f>
        <v>600000</v>
      </c>
      <c r="F17" s="15">
        <f>E17*0.1</f>
        <v>60000</v>
      </c>
      <c r="G17" s="15">
        <f>SUM(E17:F17)</f>
        <v>660000</v>
      </c>
      <c r="I17" s="25"/>
    </row>
    <row r="18" spans="1:9" s="3" customFormat="1" ht="15" customHeight="1">
      <c r="A18" s="24"/>
      <c r="B18" s="24"/>
      <c r="C18" s="23"/>
      <c r="D18" s="22"/>
      <c r="E18" s="16"/>
      <c r="F18" s="15"/>
      <c r="G18" s="15"/>
    </row>
    <row r="19" spans="1:9" s="3" customFormat="1" ht="15" customHeight="1">
      <c r="A19" s="24"/>
      <c r="B19" s="41" t="s">
        <v>34</v>
      </c>
      <c r="C19" s="23"/>
      <c r="D19" s="22"/>
      <c r="E19" s="16"/>
      <c r="F19" s="15"/>
      <c r="G19" s="15"/>
    </row>
    <row r="20" spans="1:9" s="3" customFormat="1" ht="15" customHeight="1">
      <c r="A20" s="24"/>
      <c r="B20" s="41" t="s">
        <v>27</v>
      </c>
      <c r="C20" s="23"/>
      <c r="D20" s="22"/>
      <c r="E20" s="16"/>
      <c r="F20" s="15"/>
      <c r="G20" s="15"/>
      <c r="I20" s="25"/>
    </row>
    <row r="21" spans="1:9" s="3" customFormat="1" ht="15" customHeight="1">
      <c r="A21" s="24"/>
      <c r="B21" s="41" t="s">
        <v>26</v>
      </c>
      <c r="C21" s="23"/>
      <c r="D21" s="22"/>
      <c r="E21" s="16"/>
      <c r="F21" s="15"/>
      <c r="G21" s="15"/>
    </row>
    <row r="22" spans="1:9" s="3" customFormat="1" ht="15" customHeight="1">
      <c r="A22" s="24"/>
      <c r="B22" s="41" t="s">
        <v>28</v>
      </c>
      <c r="C22" s="23"/>
      <c r="D22" s="22"/>
      <c r="E22" s="16"/>
      <c r="F22" s="15"/>
      <c r="G22" s="15"/>
    </row>
    <row r="23" spans="1:9" s="3" customFormat="1" ht="15" customHeight="1">
      <c r="A23" s="24"/>
      <c r="B23" s="41" t="s">
        <v>21</v>
      </c>
      <c r="C23" s="23"/>
      <c r="D23" s="22"/>
      <c r="E23" s="16"/>
      <c r="F23" s="15"/>
      <c r="G23" s="15"/>
    </row>
    <row r="24" spans="1:9" s="3" customFormat="1" ht="15" customHeight="1">
      <c r="A24" s="24"/>
      <c r="B24" s="41" t="s">
        <v>23</v>
      </c>
      <c r="C24" s="23"/>
      <c r="D24" s="22"/>
      <c r="E24" s="16"/>
      <c r="F24" s="15"/>
      <c r="G24" s="15"/>
    </row>
    <row r="25" spans="1:9" s="3" customFormat="1" ht="15" customHeight="1">
      <c r="A25" s="24"/>
      <c r="B25" s="41" t="s">
        <v>24</v>
      </c>
      <c r="C25" s="23"/>
      <c r="D25" s="22"/>
      <c r="E25" s="16">
        <f>C25*D25</f>
        <v>0</v>
      </c>
      <c r="F25" s="15"/>
      <c r="G25" s="15">
        <f>SUM(E25:F25)</f>
        <v>0</v>
      </c>
    </row>
    <row r="26" spans="1:9" s="3" customFormat="1" ht="15" customHeight="1">
      <c r="A26" s="24"/>
      <c r="B26" s="41"/>
      <c r="C26" s="23"/>
      <c r="D26" s="22"/>
      <c r="E26" s="16"/>
      <c r="F26" s="15"/>
      <c r="G26" s="15"/>
    </row>
    <row r="27" spans="1:9" s="3" customFormat="1" ht="15" customHeight="1">
      <c r="A27" s="24" t="s">
        <v>31</v>
      </c>
      <c r="B27" s="41" t="s">
        <v>29</v>
      </c>
      <c r="C27" s="42">
        <v>1</v>
      </c>
      <c r="D27" s="22">
        <v>150000</v>
      </c>
      <c r="E27" s="16">
        <f>C27*D27</f>
        <v>150000</v>
      </c>
      <c r="F27" s="15">
        <f>E27*0.1</f>
        <v>15000</v>
      </c>
      <c r="G27" s="15">
        <f>SUM(E27:F27)</f>
        <v>165000</v>
      </c>
    </row>
    <row r="28" spans="1:9" s="3" customFormat="1" ht="15" customHeight="1">
      <c r="A28" s="24"/>
      <c r="B28" s="46" t="s">
        <v>30</v>
      </c>
      <c r="C28" s="23"/>
      <c r="D28" s="22"/>
      <c r="E28" s="16"/>
      <c r="F28" s="15"/>
      <c r="G28" s="15"/>
    </row>
    <row r="29" spans="1:9" s="3" customFormat="1" ht="15" customHeight="1">
      <c r="A29" s="24"/>
      <c r="B29" s="41"/>
      <c r="C29" s="23"/>
      <c r="D29" s="22"/>
      <c r="E29" s="16">
        <f>C29*D29</f>
        <v>0</v>
      </c>
      <c r="F29" s="15"/>
      <c r="G29" s="15">
        <f>SUM(E29:F29)</f>
        <v>0</v>
      </c>
    </row>
    <row r="30" spans="1:9" s="3" customFormat="1" ht="15" customHeight="1">
      <c r="A30" s="24"/>
      <c r="B30" s="41"/>
      <c r="C30" s="23"/>
      <c r="D30" s="22"/>
      <c r="E30" s="16"/>
      <c r="F30" s="15"/>
      <c r="G30" s="15"/>
    </row>
    <row r="31" spans="1:9" s="3" customFormat="1" ht="15" customHeight="1">
      <c r="A31" s="24" t="s">
        <v>35</v>
      </c>
      <c r="B31" s="41"/>
      <c r="C31" s="23"/>
      <c r="D31" s="22"/>
      <c r="E31" s="16"/>
      <c r="F31" s="15"/>
      <c r="G31" s="15"/>
    </row>
    <row r="32" spans="1:9" s="3" customFormat="1" ht="15" customHeight="1">
      <c r="A32" s="24"/>
      <c r="B32" s="41"/>
      <c r="C32" s="23"/>
      <c r="D32" s="22"/>
      <c r="E32" s="16"/>
      <c r="F32" s="15"/>
      <c r="G32" s="15"/>
    </row>
    <row r="33" spans="1:10" s="3" customFormat="1" ht="15" customHeight="1">
      <c r="A33" s="24" t="s">
        <v>36</v>
      </c>
      <c r="B33" s="41"/>
      <c r="C33" s="23"/>
      <c r="D33" s="22"/>
      <c r="E33" s="16"/>
      <c r="F33" s="15"/>
      <c r="G33" s="15"/>
    </row>
    <row r="34" spans="1:10" s="3" customFormat="1" ht="15" customHeight="1">
      <c r="A34" s="24"/>
      <c r="B34" s="47"/>
      <c r="C34" s="23"/>
      <c r="D34" s="22"/>
      <c r="E34" s="16">
        <f>C34*D34</f>
        <v>0</v>
      </c>
      <c r="F34" s="15"/>
      <c r="G34" s="15">
        <f>SUM(E34:F34)</f>
        <v>0</v>
      </c>
    </row>
    <row r="35" spans="1:10" s="3" customFormat="1" ht="15" customHeight="1">
      <c r="A35" s="24"/>
      <c r="B35"/>
      <c r="C35" s="23"/>
      <c r="D35" s="22"/>
      <c r="E35" s="16"/>
      <c r="F35" s="15"/>
      <c r="G35" s="15"/>
      <c r="J35" s="43"/>
    </row>
    <row r="36" spans="1:10" s="3" customFormat="1" ht="15" customHeight="1">
      <c r="A36" s="24"/>
      <c r="B36"/>
      <c r="C36" s="23"/>
      <c r="D36" s="22"/>
      <c r="E36" s="47"/>
      <c r="F36" s="15"/>
      <c r="G36" s="15">
        <f>SUM(E36:F36)</f>
        <v>0</v>
      </c>
    </row>
    <row r="37" spans="1:10" s="3" customFormat="1" ht="15" customHeight="1">
      <c r="A37" s="24"/>
      <c r="B37"/>
      <c r="C37" s="23"/>
      <c r="D37" s="22"/>
      <c r="E37" s="16"/>
      <c r="F37" s="15"/>
      <c r="G37" s="15"/>
    </row>
    <row r="38" spans="1:10" s="3" customFormat="1" ht="15" customHeight="1">
      <c r="A38" s="24"/>
      <c r="B38"/>
      <c r="C38" s="23"/>
      <c r="D38" s="22"/>
      <c r="E38" s="16"/>
      <c r="F38" s="15"/>
      <c r="G38" s="15"/>
    </row>
    <row r="39" spans="1:10" s="3" customFormat="1" ht="15" customHeight="1">
      <c r="A39" s="24"/>
      <c r="B39"/>
      <c r="C39" s="23"/>
      <c r="D39" s="22"/>
      <c r="E39" s="16"/>
      <c r="F39" s="15"/>
      <c r="G39" s="15"/>
    </row>
    <row r="40" spans="1:10" s="3" customFormat="1" ht="15" customHeight="1">
      <c r="A40" s="24"/>
      <c r="B40"/>
      <c r="C40" s="23"/>
      <c r="D40" s="22"/>
      <c r="E40" s="16"/>
      <c r="F40" s="15"/>
      <c r="G40" s="15"/>
    </row>
    <row r="41" spans="1:10" s="3" customFormat="1" ht="15" customHeight="1">
      <c r="A41" s="24"/>
      <c r="B41"/>
      <c r="C41" s="23"/>
      <c r="D41" s="22"/>
      <c r="E41" s="16"/>
      <c r="F41" s="15"/>
      <c r="G41" s="15"/>
    </row>
    <row r="42" spans="1:10" s="3" customFormat="1" ht="15" customHeight="1">
      <c r="A42" s="21"/>
      <c r="B42"/>
      <c r="C42" s="20"/>
      <c r="D42" s="15"/>
      <c r="E42"/>
      <c r="F42" s="15"/>
      <c r="G42" s="15"/>
    </row>
    <row r="43" spans="1:10" s="3" customFormat="1" ht="15" customHeight="1" thickBot="1">
      <c r="A43" s="19"/>
      <c r="B43" s="18"/>
      <c r="C43" s="18"/>
      <c r="D43" s="17"/>
      <c r="E43" s="17"/>
      <c r="F43" s="15"/>
      <c r="G43" s="15"/>
    </row>
    <row r="44" spans="1:10" s="3" customFormat="1" ht="15" customHeight="1">
      <c r="A44" s="14" t="s">
        <v>3</v>
      </c>
      <c r="B44"/>
      <c r="C44" s="5"/>
      <c r="D44" s="13" t="s">
        <v>2</v>
      </c>
      <c r="E44" s="12">
        <f>SUM(E16:E43)</f>
        <v>750000</v>
      </c>
      <c r="F44" s="11">
        <f>SUM(F16:F43)</f>
        <v>75000</v>
      </c>
      <c r="G44" s="11">
        <f>SUM(G16:G43)</f>
        <v>825000</v>
      </c>
    </row>
    <row r="45" spans="1:10" s="3" customFormat="1" ht="15" customHeight="1" thickBot="1">
      <c r="A45" s="10" t="s">
        <v>1</v>
      </c>
      <c r="B45" s="8"/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B46"/>
      <c r="C46" s="4"/>
      <c r="D46" s="4"/>
      <c r="E46" s="4"/>
      <c r="F46" s="4"/>
      <c r="G46" s="4"/>
    </row>
    <row r="47" spans="1:10" s="3" customFormat="1" ht="15" customHeight="1">
      <c r="A47" s="3" t="s">
        <v>39</v>
      </c>
      <c r="B47"/>
      <c r="C47" s="4"/>
      <c r="D47" s="4"/>
      <c r="E47" s="4"/>
      <c r="F47" s="4"/>
      <c r="G47" s="4"/>
    </row>
    <row r="48" spans="1:10" s="3" customFormat="1" ht="15" customHeight="1">
      <c r="B48"/>
      <c r="C48" s="4"/>
      <c r="D48" s="4"/>
      <c r="E48"/>
      <c r="F48" s="4"/>
      <c r="G48" s="4"/>
    </row>
    <row r="49" spans="1:7" s="3" customFormat="1" ht="15" customHeight="1">
      <c r="A49" s="6"/>
      <c r="B49"/>
      <c r="C49" s="5"/>
      <c r="D49" s="5"/>
      <c r="E49"/>
      <c r="F49" s="4"/>
      <c r="G49" s="4"/>
    </row>
    <row r="50" spans="1:7" s="3" customFormat="1" ht="15" customHeight="1">
      <c r="B50"/>
      <c r="C50" s="4"/>
      <c r="D50" s="4"/>
      <c r="E50"/>
      <c r="F50" s="4"/>
      <c r="G50" s="4"/>
    </row>
    <row r="51" spans="1:7" s="3" customFormat="1" ht="15" customHeight="1">
      <c r="B51"/>
      <c r="C51" s="4"/>
      <c r="D51" s="4"/>
      <c r="E51"/>
      <c r="F51" s="4"/>
      <c r="G51" s="4"/>
    </row>
    <row r="52" spans="1:7" s="3" customFormat="1" ht="15" customHeight="1">
      <c r="B52"/>
      <c r="C52" s="4"/>
      <c r="D52" s="4"/>
      <c r="E52"/>
      <c r="F52" s="4"/>
      <c r="G52" s="4"/>
    </row>
    <row r="53" spans="1:7" s="3" customFormat="1" ht="15" customHeight="1">
      <c r="B53"/>
      <c r="C53" s="4"/>
      <c r="D53" s="4"/>
      <c r="E53"/>
      <c r="F53" s="4"/>
      <c r="G53" s="4"/>
    </row>
    <row r="54" spans="1:7" s="3" customFormat="1" ht="15" customHeight="1">
      <c r="B54"/>
      <c r="C54" s="4"/>
      <c r="D54" s="4"/>
      <c r="E54"/>
      <c r="F54" s="4"/>
      <c r="G54" s="4"/>
    </row>
    <row r="55" spans="1:7" s="3" customFormat="1" ht="15" customHeight="1">
      <c r="B55"/>
      <c r="C55" s="4"/>
      <c r="D55" s="4"/>
      <c r="E55"/>
      <c r="F55" s="4"/>
      <c r="G55" s="4"/>
    </row>
    <row r="56" spans="1:7" s="3" customFormat="1" ht="15" customHeight="1">
      <c r="B56"/>
      <c r="C56" s="4"/>
      <c r="D56" s="4"/>
      <c r="E56"/>
      <c r="F56" s="4"/>
      <c r="G56" s="4"/>
    </row>
    <row r="57" spans="1:7" s="3" customFormat="1" ht="15" customHeight="1">
      <c r="B57"/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dos</vt:lpstr>
      <vt:lpstr>pg</vt:lpstr>
      <vt:lpstr>i3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2015-11-16T07:01:02Z</cp:lastPrinted>
  <dcterms:created xsi:type="dcterms:W3CDTF">2014-08-19T00:52:26Z</dcterms:created>
  <dcterms:modified xsi:type="dcterms:W3CDTF">2015-12-14T02:28:37Z</dcterms:modified>
</cp:coreProperties>
</file>