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075" windowHeight="45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1" l="1"/>
  <c r="F38" i="1"/>
  <c r="G32" i="1" l="1"/>
  <c r="G30" i="1"/>
  <c r="G31" i="1" s="1"/>
  <c r="C32" i="1"/>
  <c r="C31" i="1"/>
</calcChain>
</file>

<file path=xl/sharedStrings.xml><?xml version="1.0" encoding="utf-8"?>
<sst xmlns="http://schemas.openxmlformats.org/spreadsheetml/2006/main" count="102" uniqueCount="63">
  <si>
    <t>G7T32AV</t>
  </si>
  <si>
    <t>G7T32AV - HP IDS DSC 4D 15 Base NB PC</t>
  </si>
  <si>
    <t>G7T98AV#AB1</t>
  </si>
  <si>
    <t>FreeDOS KOR</t>
  </si>
  <si>
    <t>G7T50AV</t>
  </si>
  <si>
    <t>NVIDIA Quadro K2100M Graphics</t>
  </si>
  <si>
    <t>G7T47AV</t>
  </si>
  <si>
    <t>Intel Core i7-4810MQ Quad Core</t>
  </si>
  <si>
    <t>G7T61AV</t>
  </si>
  <si>
    <t>WEBCAM Integrated 720p HD</t>
  </si>
  <si>
    <t>G7T65AV</t>
  </si>
  <si>
    <t>G7T72AV</t>
  </si>
  <si>
    <t>8GB 1600MHz DDR3L 1DM</t>
  </si>
  <si>
    <t>G7T52AV</t>
  </si>
  <si>
    <t>1TB 5400RPM</t>
  </si>
  <si>
    <t>G7T88AV</t>
  </si>
  <si>
    <t>DVD+/-RW SuperMulti DL</t>
  </si>
  <si>
    <t>J5T84AV</t>
  </si>
  <si>
    <t>Intel 7260 ac 2x2 +Bluetooth 4.0 LE WW</t>
  </si>
  <si>
    <t>J6W74AV</t>
  </si>
  <si>
    <t>No WWAN</t>
  </si>
  <si>
    <t>J3X93AV</t>
  </si>
  <si>
    <t>Fingerprint Reader</t>
  </si>
  <si>
    <t>G7T42AV</t>
  </si>
  <si>
    <t>8 Cell 83 WHr</t>
  </si>
  <si>
    <t>G8R74AV#AB1</t>
  </si>
  <si>
    <t>Dual Point Backlit with numeric keypad KOR</t>
  </si>
  <si>
    <t>G7T40AV#UUF</t>
  </si>
  <si>
    <t>3/3/0 Warranty A/P</t>
  </si>
  <si>
    <t>G7T35AV</t>
  </si>
  <si>
    <t>150 Watt Smart PFC Slim AC Adapter</t>
  </si>
  <si>
    <t>G7T99AV#AB1</t>
  </si>
  <si>
    <t>C5 1.8m Power Cord KOR</t>
  </si>
  <si>
    <t>G9T51AV</t>
  </si>
  <si>
    <t>AMT Enabled</t>
  </si>
  <si>
    <t>G7U01AV#AB1</t>
  </si>
  <si>
    <t>Country Localization KOR</t>
  </si>
  <si>
    <t>G0N68AV</t>
  </si>
  <si>
    <t>Core i7-14 BLU Label</t>
  </si>
  <si>
    <t>VH788AV</t>
  </si>
  <si>
    <t>LBL eBoy-Warning w</t>
  </si>
  <si>
    <t>C7F94AV</t>
  </si>
  <si>
    <t>MISC SLP w PCID</t>
  </si>
  <si>
    <t>지문 보안</t>
    <phoneticPr fontId="2" type="noConversion"/>
  </si>
  <si>
    <t>IPS 패널 (UWVA)</t>
    <phoneticPr fontId="2" type="noConversion"/>
  </si>
  <si>
    <t>3년 보증</t>
    <phoneticPr fontId="2" type="noConversion"/>
  </si>
  <si>
    <t>L8F19AV</t>
  </si>
  <si>
    <t>128GB Z Turbo Drive PCIe Solid State Drive</t>
    <phoneticPr fontId="2" type="noConversion"/>
  </si>
  <si>
    <t>원가 비중</t>
    <phoneticPr fontId="2" type="noConversion"/>
  </si>
  <si>
    <t>G7T77AV</t>
  </si>
  <si>
    <t>256GB Z Turbo Drive PCIe Solid State Drive</t>
    <phoneticPr fontId="2" type="noConversion"/>
  </si>
  <si>
    <t xml:space="preserve"> G7T32AV</t>
    <phoneticPr fontId="2" type="noConversion"/>
  </si>
  <si>
    <t>G7T49AV</t>
  </si>
  <si>
    <t>NVIDIA Quadro K1100M Graphics</t>
  </si>
  <si>
    <t>G7T63AV</t>
  </si>
  <si>
    <t>15.6 inch LED FHD SVA Anti-Glare enabled for Webcam (1920x1080)</t>
  </si>
  <si>
    <t>G7T38AV#UUF</t>
  </si>
  <si>
    <t>1/1/0 Warranty A/P</t>
  </si>
  <si>
    <t>15.6 inch LED FHD UWVA Anti-Glare enabled for Webcam (1920x1080)</t>
    <phoneticPr fontId="2" type="noConversion"/>
  </si>
  <si>
    <t>1TB 5400RPM</t>
    <phoneticPr fontId="2" type="noConversion"/>
  </si>
  <si>
    <t>Intel 7260 ac 2x2 +Bluetooth 4.0 LE WW</t>
    <phoneticPr fontId="2" type="noConversion"/>
  </si>
  <si>
    <t>150 Watt Smart PFC Slim AC Adapter</t>
    <phoneticPr fontId="2" type="noConversion"/>
  </si>
  <si>
    <t>Fingerprint Reader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</si>
</sst>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43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1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41" fontId="3" fillId="0" borderId="1" xfId="1" applyFont="1" applyBorder="1">
      <alignment vertical="center"/>
    </xf>
    <xf numFmtId="41" fontId="4" fillId="2" borderId="1" xfId="1" applyFont="1" applyFill="1" applyBorder="1">
      <alignment vertical="center"/>
    </xf>
    <xf numFmtId="41" fontId="3" fillId="2" borderId="1" xfId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41" fontId="4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C36" sqref="C36"/>
    </sheetView>
  </sheetViews>
  <sheetFormatPr defaultRowHeight="13.5" x14ac:dyDescent="0.3"/>
  <cols>
    <col min="1" max="1" width="14.125" style="1" bestFit="1" customWidth="1"/>
    <col min="2" max="2" width="59.375" style="1" bestFit="1" customWidth="1"/>
    <col min="3" max="3" width="9.625" style="2" bestFit="1" customWidth="1"/>
    <col min="4" max="4" width="6.75" style="1" customWidth="1"/>
    <col min="5" max="5" width="14.125" style="1" bestFit="1" customWidth="1"/>
    <col min="6" max="6" width="59.375" style="1" bestFit="1" customWidth="1"/>
    <col min="7" max="7" width="9.625" style="1" bestFit="1" customWidth="1"/>
    <col min="8" max="16384" width="9" style="1"/>
  </cols>
  <sheetData>
    <row r="1" spans="1:7" x14ac:dyDescent="0.3">
      <c r="A1" s="4" t="s">
        <v>51</v>
      </c>
      <c r="B1" s="4" t="s">
        <v>1</v>
      </c>
      <c r="C1" s="8">
        <v>2917000</v>
      </c>
      <c r="D1" s="3"/>
      <c r="E1" s="4" t="s">
        <v>0</v>
      </c>
      <c r="F1" s="4" t="s">
        <v>1</v>
      </c>
      <c r="G1" s="8">
        <v>2324000</v>
      </c>
    </row>
    <row r="2" spans="1:7" x14ac:dyDescent="0.3">
      <c r="A2" s="5" t="s">
        <v>2</v>
      </c>
      <c r="B2" s="6" t="s">
        <v>3</v>
      </c>
      <c r="C2" s="5"/>
      <c r="E2" s="5" t="s">
        <v>2</v>
      </c>
      <c r="F2" s="6" t="s">
        <v>3</v>
      </c>
      <c r="G2" s="5"/>
    </row>
    <row r="3" spans="1:7" x14ac:dyDescent="0.3">
      <c r="A3" s="9" t="s">
        <v>4</v>
      </c>
      <c r="B3" s="10" t="s">
        <v>5</v>
      </c>
      <c r="C3" s="8"/>
      <c r="E3" s="9" t="s">
        <v>52</v>
      </c>
      <c r="F3" s="10" t="s">
        <v>53</v>
      </c>
      <c r="G3" s="8"/>
    </row>
    <row r="4" spans="1:7" x14ac:dyDescent="0.3">
      <c r="A4" s="7" t="s">
        <v>6</v>
      </c>
      <c r="B4" s="6" t="s">
        <v>7</v>
      </c>
      <c r="C4" s="5"/>
      <c r="E4" s="7" t="s">
        <v>6</v>
      </c>
      <c r="F4" s="6" t="s">
        <v>7</v>
      </c>
      <c r="G4" s="5"/>
    </row>
    <row r="5" spans="1:7" x14ac:dyDescent="0.3">
      <c r="A5" s="7" t="s">
        <v>8</v>
      </c>
      <c r="B5" s="6" t="s">
        <v>9</v>
      </c>
      <c r="C5" s="5"/>
      <c r="E5" s="7" t="s">
        <v>8</v>
      </c>
      <c r="F5" s="6" t="s">
        <v>9</v>
      </c>
      <c r="G5" s="5"/>
    </row>
    <row r="6" spans="1:7" x14ac:dyDescent="0.3">
      <c r="A6" s="9" t="s">
        <v>10</v>
      </c>
      <c r="B6" s="10" t="s">
        <v>58</v>
      </c>
      <c r="C6" s="8"/>
      <c r="E6" s="9" t="s">
        <v>54</v>
      </c>
      <c r="F6" s="10" t="s">
        <v>55</v>
      </c>
      <c r="G6" s="8"/>
    </row>
    <row r="7" spans="1:7" x14ac:dyDescent="0.3">
      <c r="A7" s="7" t="s">
        <v>11</v>
      </c>
      <c r="B7" s="6" t="s">
        <v>12</v>
      </c>
      <c r="C7" s="5"/>
      <c r="E7" s="7" t="s">
        <v>11</v>
      </c>
      <c r="F7" s="6" t="s">
        <v>12</v>
      </c>
      <c r="G7" s="5"/>
    </row>
    <row r="8" spans="1:7" x14ac:dyDescent="0.3">
      <c r="A8" s="9" t="s">
        <v>49</v>
      </c>
      <c r="B8" s="10" t="s">
        <v>50</v>
      </c>
      <c r="C8" s="8"/>
      <c r="E8" s="9" t="s">
        <v>46</v>
      </c>
      <c r="F8" s="10" t="s">
        <v>47</v>
      </c>
      <c r="G8" s="8"/>
    </row>
    <row r="9" spans="1:7" x14ac:dyDescent="0.3">
      <c r="A9" s="7" t="s">
        <v>13</v>
      </c>
      <c r="B9" s="6" t="s">
        <v>59</v>
      </c>
      <c r="C9" s="5"/>
      <c r="E9" s="7" t="s">
        <v>13</v>
      </c>
      <c r="F9" s="6" t="s">
        <v>14</v>
      </c>
      <c r="G9" s="5"/>
    </row>
    <row r="10" spans="1:7" x14ac:dyDescent="0.3">
      <c r="A10" s="7" t="s">
        <v>15</v>
      </c>
      <c r="B10" s="6" t="s">
        <v>16</v>
      </c>
      <c r="C10" s="5"/>
      <c r="E10" s="7" t="s">
        <v>15</v>
      </c>
      <c r="F10" s="6" t="s">
        <v>16</v>
      </c>
      <c r="G10" s="5"/>
    </row>
    <row r="11" spans="1:7" x14ac:dyDescent="0.3">
      <c r="A11" s="7" t="s">
        <v>17</v>
      </c>
      <c r="B11" s="6" t="s">
        <v>60</v>
      </c>
      <c r="C11" s="5"/>
      <c r="E11" s="7" t="s">
        <v>17</v>
      </c>
      <c r="F11" s="6" t="s">
        <v>18</v>
      </c>
      <c r="G11" s="5"/>
    </row>
    <row r="12" spans="1:7" x14ac:dyDescent="0.3">
      <c r="A12" s="7" t="s">
        <v>19</v>
      </c>
      <c r="B12" s="6" t="s">
        <v>20</v>
      </c>
      <c r="C12" s="5"/>
      <c r="E12" s="7" t="s">
        <v>19</v>
      </c>
      <c r="F12" s="6" t="s">
        <v>20</v>
      </c>
      <c r="G12" s="5"/>
    </row>
    <row r="13" spans="1:7" x14ac:dyDescent="0.3">
      <c r="A13" s="9" t="s">
        <v>21</v>
      </c>
      <c r="B13" s="10" t="s">
        <v>62</v>
      </c>
      <c r="C13" s="8"/>
      <c r="E13" s="9" t="s">
        <v>21</v>
      </c>
      <c r="F13" s="10" t="s">
        <v>22</v>
      </c>
      <c r="G13" s="8"/>
    </row>
    <row r="14" spans="1:7" x14ac:dyDescent="0.3">
      <c r="A14" s="7" t="s">
        <v>23</v>
      </c>
      <c r="B14" s="6" t="s">
        <v>24</v>
      </c>
      <c r="C14" s="5"/>
      <c r="E14" s="7" t="s">
        <v>23</v>
      </c>
      <c r="F14" s="6" t="s">
        <v>24</v>
      </c>
      <c r="G14" s="5"/>
    </row>
    <row r="15" spans="1:7" x14ac:dyDescent="0.3">
      <c r="A15" s="7" t="s">
        <v>25</v>
      </c>
      <c r="B15" s="6" t="s">
        <v>26</v>
      </c>
      <c r="C15" s="5"/>
      <c r="E15" s="7" t="s">
        <v>25</v>
      </c>
      <c r="F15" s="6" t="s">
        <v>26</v>
      </c>
      <c r="G15" s="5"/>
    </row>
    <row r="16" spans="1:7" x14ac:dyDescent="0.3">
      <c r="A16" s="9" t="s">
        <v>27</v>
      </c>
      <c r="B16" s="10" t="s">
        <v>28</v>
      </c>
      <c r="C16" s="8"/>
      <c r="E16" s="9" t="s">
        <v>56</v>
      </c>
      <c r="F16" s="10" t="s">
        <v>57</v>
      </c>
      <c r="G16" s="8"/>
    </row>
    <row r="17" spans="1:7" x14ac:dyDescent="0.3">
      <c r="A17" s="7" t="s">
        <v>29</v>
      </c>
      <c r="B17" s="6" t="s">
        <v>61</v>
      </c>
      <c r="C17" s="5"/>
      <c r="E17" s="7" t="s">
        <v>29</v>
      </c>
      <c r="F17" s="6" t="s">
        <v>30</v>
      </c>
      <c r="G17" s="5"/>
    </row>
    <row r="18" spans="1:7" x14ac:dyDescent="0.3">
      <c r="A18" s="7" t="s">
        <v>31</v>
      </c>
      <c r="B18" s="6" t="s">
        <v>32</v>
      </c>
      <c r="C18" s="5"/>
      <c r="E18" s="7" t="s">
        <v>31</v>
      </c>
      <c r="F18" s="6" t="s">
        <v>32</v>
      </c>
      <c r="G18" s="5"/>
    </row>
    <row r="19" spans="1:7" x14ac:dyDescent="0.3">
      <c r="A19" s="7" t="s">
        <v>33</v>
      </c>
      <c r="B19" s="6" t="s">
        <v>34</v>
      </c>
      <c r="C19" s="5"/>
      <c r="E19" s="7" t="s">
        <v>33</v>
      </c>
      <c r="F19" s="6" t="s">
        <v>34</v>
      </c>
      <c r="G19" s="5"/>
    </row>
    <row r="20" spans="1:7" x14ac:dyDescent="0.3">
      <c r="A20" s="7" t="s">
        <v>35</v>
      </c>
      <c r="B20" s="6" t="s">
        <v>36</v>
      </c>
      <c r="C20" s="5"/>
      <c r="E20" s="7" t="s">
        <v>35</v>
      </c>
      <c r="F20" s="6" t="s">
        <v>36</v>
      </c>
      <c r="G20" s="5"/>
    </row>
    <row r="21" spans="1:7" x14ac:dyDescent="0.3">
      <c r="A21" s="7" t="s">
        <v>37</v>
      </c>
      <c r="B21" s="6" t="s">
        <v>38</v>
      </c>
      <c r="C21" s="5"/>
      <c r="E21" s="7" t="s">
        <v>37</v>
      </c>
      <c r="F21" s="6" t="s">
        <v>38</v>
      </c>
      <c r="G21" s="5"/>
    </row>
    <row r="22" spans="1:7" x14ac:dyDescent="0.3">
      <c r="A22" s="7" t="s">
        <v>39</v>
      </c>
      <c r="B22" s="6" t="s">
        <v>40</v>
      </c>
      <c r="C22" s="5"/>
      <c r="E22" s="7" t="s">
        <v>39</v>
      </c>
      <c r="F22" s="6" t="s">
        <v>40</v>
      </c>
      <c r="G22" s="5"/>
    </row>
    <row r="23" spans="1:7" x14ac:dyDescent="0.3">
      <c r="A23" s="7" t="s">
        <v>41</v>
      </c>
      <c r="B23" s="6" t="s">
        <v>42</v>
      </c>
      <c r="C23" s="5"/>
      <c r="E23" s="7" t="s">
        <v>41</v>
      </c>
      <c r="F23" s="6" t="s">
        <v>42</v>
      </c>
      <c r="G23" s="5"/>
    </row>
    <row r="24" spans="1:7" x14ac:dyDescent="0.3">
      <c r="A24" s="11" t="s">
        <v>48</v>
      </c>
      <c r="B24" s="4" t="s">
        <v>43</v>
      </c>
      <c r="C24" s="5">
        <v>6000</v>
      </c>
      <c r="E24" s="11" t="s">
        <v>48</v>
      </c>
      <c r="F24" s="4" t="s">
        <v>43</v>
      </c>
      <c r="G24" s="5">
        <v>6000</v>
      </c>
    </row>
    <row r="25" spans="1:7" x14ac:dyDescent="0.3">
      <c r="A25" s="11"/>
      <c r="B25" s="6" t="s">
        <v>44</v>
      </c>
      <c r="C25" s="5">
        <v>92000</v>
      </c>
      <c r="E25" s="11"/>
      <c r="F25" s="6" t="s">
        <v>44</v>
      </c>
      <c r="G25" s="5">
        <v>92000</v>
      </c>
    </row>
    <row r="26" spans="1:7" x14ac:dyDescent="0.3">
      <c r="A26" s="11"/>
      <c r="B26" s="6" t="s">
        <v>45</v>
      </c>
      <c r="C26" s="5">
        <v>116000</v>
      </c>
      <c r="E26" s="11"/>
      <c r="F26" s="6" t="s">
        <v>45</v>
      </c>
      <c r="G26" s="5">
        <v>116000</v>
      </c>
    </row>
    <row r="27" spans="1:7" x14ac:dyDescent="0.3">
      <c r="A27" s="11"/>
      <c r="B27" s="6" t="s">
        <v>50</v>
      </c>
      <c r="C27" s="5">
        <v>346000</v>
      </c>
      <c r="D27" s="3"/>
      <c r="E27" s="11"/>
      <c r="F27" s="6" t="s">
        <v>47</v>
      </c>
      <c r="G27" s="5">
        <v>156000</v>
      </c>
    </row>
    <row r="30" spans="1:7" x14ac:dyDescent="0.3">
      <c r="C30" s="2">
        <f>C1+180000</f>
        <v>3097000</v>
      </c>
      <c r="G30" s="2">
        <f>G1+180000</f>
        <v>2504000</v>
      </c>
    </row>
    <row r="31" spans="1:7" x14ac:dyDescent="0.3">
      <c r="C31" s="2">
        <f>C30+240000</f>
        <v>3337000</v>
      </c>
      <c r="G31" s="2">
        <f>G30+240000</f>
        <v>2744000</v>
      </c>
    </row>
    <row r="32" spans="1:7" x14ac:dyDescent="0.3">
      <c r="C32" s="2">
        <f>C31*1.1*1.3</f>
        <v>4771910.0000000009</v>
      </c>
      <c r="G32" s="2">
        <f>G31*1.1*1.2</f>
        <v>3622080.0000000005</v>
      </c>
    </row>
    <row r="38" spans="6:6" x14ac:dyDescent="0.3">
      <c r="F38" s="12">
        <f>C27-G27</f>
        <v>190000</v>
      </c>
    </row>
  </sheetData>
  <mergeCells count="2">
    <mergeCell ref="A24:A27"/>
    <mergeCell ref="E24:E27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dcterms:created xsi:type="dcterms:W3CDTF">2015-04-14T08:26:38Z</dcterms:created>
  <dcterms:modified xsi:type="dcterms:W3CDTF">2015-05-28T10:23:07Z</dcterms:modified>
</cp:coreProperties>
</file>