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90" windowWidth="13995" windowHeight="7605"/>
  </bookViews>
  <sheets>
    <sheet name="hp500" sheetId="4" r:id="rId1"/>
    <sheet name="600G1SFF" sheetId="3" r:id="rId2"/>
  </sheets>
  <calcPr calcId="145621"/>
</workbook>
</file>

<file path=xl/calcChain.xml><?xml version="1.0" encoding="utf-8"?>
<calcChain xmlns="http://schemas.openxmlformats.org/spreadsheetml/2006/main">
  <c r="E34" i="4" l="1"/>
  <c r="F34" i="4" s="1"/>
  <c r="E17" i="4"/>
  <c r="E44" i="4" s="1"/>
  <c r="F17" i="4" l="1"/>
  <c r="F44" i="4" s="1"/>
  <c r="G34" i="4"/>
  <c r="G17" i="4"/>
  <c r="G44" i="4" s="1"/>
  <c r="B11" i="4" s="1"/>
  <c r="E34" i="3"/>
  <c r="F34" i="3" l="1"/>
  <c r="G34" i="3" s="1"/>
  <c r="E17" i="3"/>
  <c r="F17" i="3" s="1"/>
  <c r="F44" i="3" l="1"/>
  <c r="G17" i="3"/>
  <c r="G44" i="3" s="1"/>
  <c r="B11" i="3" s="1"/>
  <c r="E44" i="3"/>
</calcChain>
</file>

<file path=xl/sharedStrings.xml><?xml version="1.0" encoding="utf-8"?>
<sst xmlns="http://schemas.openxmlformats.org/spreadsheetml/2006/main" count="75" uniqueCount="45">
  <si>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</si>
  <si>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</si>
  <si>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</si>
  <si>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</si>
  <si>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</si>
  <si>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컴퓨터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</si>
  <si>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</si>
  <si>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</si>
  <si>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</si>
  <si>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</si>
  <si>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</si>
  <si>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</si>
  <si>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</si>
  <si>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</si>
  <si>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</si>
  <si>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</si>
  <si>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</si>
  <si>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</si>
  <si>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</si>
  <si>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</si>
  <si>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</si>
  <si>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</si>
  <si>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Intel HD Graphics 4600</t>
    <phoneticPr fontId="3" type="noConversion"/>
  </si>
  <si>
    <t>intel Q85 chipset</t>
    <phoneticPr fontId="3" type="noConversion"/>
  </si>
  <si>
    <t>PS/2 keyboard and mouse port</t>
    <phoneticPr fontId="3" type="noConversion"/>
  </si>
  <si>
    <t>(1) VGA video port, (2) DisplayPort with multi-stream video port</t>
    <phoneticPr fontId="3" type="noConversion"/>
  </si>
  <si>
    <t>(4) USB 3.0 port / (6) USB 2.0 port</t>
    <phoneticPr fontId="3" type="noConversion"/>
  </si>
  <si>
    <t>(1) RS-232 serial port</t>
    <phoneticPr fontId="3" type="noConversion"/>
  </si>
  <si>
    <t>DVD Super Multi</t>
    <phoneticPr fontId="3" type="noConversion"/>
  </si>
  <si>
    <t>(1) PCI Express x16 port</t>
    <phoneticPr fontId="3" type="noConversion"/>
  </si>
  <si>
    <t>(3) PCI Express x1 port</t>
    <phoneticPr fontId="3" type="noConversion"/>
  </si>
  <si>
    <t>HP 600 G1</t>
    <phoneticPr fontId="3" type="noConversion"/>
  </si>
  <si>
    <t>Windows 7 Pro 32bit / 64bit</t>
    <phoneticPr fontId="3" type="noConversion"/>
  </si>
  <si>
    <t>인텔 i7-4790 쿼드코어 (3.6GHz up to 4.0GHz)</t>
    <phoneticPr fontId="3" type="noConversion"/>
  </si>
  <si>
    <t>1. 안정성이 높은 사무용 PC입니다.</t>
    <phoneticPr fontId="3" type="noConversion"/>
  </si>
  <si>
    <t>강원대학교</t>
    <phoneticPr fontId="3" type="noConversion"/>
  </si>
  <si>
    <t>8GB 1,600MHz DDR3 Memory (max 32GB)</t>
    <phoneticPr fontId="3" type="noConversion"/>
  </si>
  <si>
    <t>128GB SSD / 1TB HDD</t>
    <phoneticPr fontId="3" type="noConversion"/>
  </si>
  <si>
    <t>hp 파빌리온 500</t>
    <phoneticPr fontId="3" type="noConversion"/>
  </si>
  <si>
    <t>intel H87 chipset</t>
    <phoneticPr fontId="3" type="noConversion"/>
  </si>
  <si>
    <t>(4) USB 3.0 port / (4) USB 2.0 port</t>
    <phoneticPr fontId="3" type="noConversion"/>
  </si>
  <si>
    <t>(1) VGA video port, (1) hdmi port</t>
    <phoneticPr fontId="3" type="noConversion"/>
  </si>
  <si>
    <t>8GB 1,600MHz DDR3 Memory (max 16GB)</t>
    <phoneticPr fontId="3" type="noConversion"/>
  </si>
  <si>
    <t>HP WLAN 2x2 DB Mcard BT Nic</t>
    <phoneticPr fontId="3" type="noConversion"/>
  </si>
  <si>
    <t>인텔 i5-4460 쿼드코어 3.2GHz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</si>
</sst>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topLeftCell="A10" workbookViewId="0">
      <selection activeCell="D17" sqref="D17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21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 t="s">
        <v>35</v>
      </c>
      <c r="B4" s="46"/>
      <c r="C4" s="40" t="s">
        <v>20</v>
      </c>
      <c r="D4" s="4"/>
      <c r="E4" s="4"/>
    </row>
    <row r="5" spans="1:7" ht="15" customHeight="1">
      <c r="A5" s="3" t="s">
        <v>19</v>
      </c>
      <c r="B5" s="39"/>
      <c r="C5" s="38"/>
      <c r="D5" s="4"/>
      <c r="E5" s="4"/>
    </row>
    <row r="6" spans="1:7" ht="15" customHeight="1">
      <c r="A6" s="3" t="s">
        <v>18</v>
      </c>
      <c r="B6" s="3"/>
      <c r="C6" s="4"/>
      <c r="D6" s="4"/>
      <c r="E6" s="4"/>
    </row>
    <row r="7" spans="1:7" ht="15" customHeight="1">
      <c r="A7" s="3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990000</v>
      </c>
      <c r="C11" s="4"/>
      <c r="D11" s="4"/>
      <c r="E11" s="4"/>
    </row>
    <row r="12" spans="1:7" ht="15" customHeight="1">
      <c r="A12" s="3" t="s">
        <v>14</v>
      </c>
      <c r="B12" s="35">
        <v>42338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5</v>
      </c>
      <c r="B17" s="25" t="s">
        <v>38</v>
      </c>
      <c r="C17" s="43">
        <v>1</v>
      </c>
      <c r="D17" s="23">
        <v>900000</v>
      </c>
      <c r="E17" s="17">
        <f>C17*D17</f>
        <v>900000</v>
      </c>
      <c r="F17" s="16">
        <f>E17*10%</f>
        <v>90000</v>
      </c>
      <c r="G17" s="16">
        <f>SUM(E17:F17)</f>
        <v>990000</v>
      </c>
      <c r="I17" s="26"/>
    </row>
    <row r="18" spans="1:9" s="3" customFormat="1" ht="15" customHeight="1">
      <c r="A18" s="25"/>
      <c r="B18" s="25"/>
      <c r="C18" s="24"/>
      <c r="D18" s="23"/>
      <c r="E18" s="17"/>
      <c r="F18" s="16"/>
      <c r="G18" s="16"/>
    </row>
    <row r="19" spans="1:9" s="3" customFormat="1" ht="15" customHeight="1">
      <c r="A19" s="25"/>
      <c r="B19" s="42" t="s">
        <v>44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2" t="s">
        <v>42</v>
      </c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2" t="s">
        <v>37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2" t="s">
        <v>28</v>
      </c>
      <c r="C22" s="24"/>
      <c r="D22" s="23"/>
      <c r="E22" s="17"/>
      <c r="F22" s="16"/>
      <c r="G22" s="16"/>
    </row>
    <row r="23" spans="1:9" s="3" customFormat="1" ht="15" customHeight="1">
      <c r="A23" s="25"/>
      <c r="B23" s="42" t="s">
        <v>22</v>
      </c>
      <c r="C23" s="24"/>
      <c r="D23" s="23"/>
      <c r="E23" s="17"/>
      <c r="F23" s="16"/>
      <c r="G23" s="16"/>
    </row>
    <row r="24" spans="1:9" s="3" customFormat="1" ht="15" customHeight="1">
      <c r="A24" s="25"/>
      <c r="B24" s="42" t="s">
        <v>39</v>
      </c>
      <c r="C24" s="24"/>
      <c r="D24" s="23"/>
      <c r="E24" s="17"/>
      <c r="F24" s="16"/>
      <c r="G24" s="16"/>
    </row>
    <row r="25" spans="1:9" s="3" customFormat="1" ht="15" customHeight="1">
      <c r="A25" s="25"/>
      <c r="B25" s="42" t="s">
        <v>40</v>
      </c>
      <c r="C25" s="24"/>
      <c r="D25" s="23"/>
      <c r="E25" s="17"/>
      <c r="F25" s="16"/>
      <c r="G25" s="16"/>
    </row>
    <row r="26" spans="1:9" s="3" customFormat="1" ht="15" customHeight="1">
      <c r="A26" s="25"/>
      <c r="B26" s="42" t="s">
        <v>41</v>
      </c>
      <c r="C26" s="24"/>
      <c r="D26" s="23"/>
      <c r="E26" s="17"/>
      <c r="F26" s="16"/>
      <c r="G26" s="16"/>
    </row>
    <row r="27" spans="1:9" s="3" customFormat="1" ht="15" customHeight="1">
      <c r="A27" s="25"/>
      <c r="B27" s="42" t="s">
        <v>29</v>
      </c>
      <c r="C27" s="24"/>
      <c r="D27" s="23"/>
      <c r="E27" s="17"/>
      <c r="F27" s="16"/>
      <c r="G27" s="16"/>
    </row>
    <row r="28" spans="1:9" s="3" customFormat="1" ht="15" customHeight="1">
      <c r="A28" s="25"/>
      <c r="B28" s="42" t="s">
        <v>30</v>
      </c>
      <c r="C28" s="24"/>
      <c r="D28" s="23"/>
      <c r="E28" s="17"/>
      <c r="F28" s="16"/>
      <c r="G28" s="16"/>
    </row>
    <row r="29" spans="1:9" s="3" customFormat="1" ht="15" customHeight="1">
      <c r="A29" s="25"/>
      <c r="B29" s="42" t="s">
        <v>43</v>
      </c>
      <c r="C29" s="24"/>
      <c r="D29" s="23"/>
      <c r="E29" s="17"/>
      <c r="F29" s="16"/>
      <c r="G29" s="16"/>
    </row>
    <row r="30" spans="1:9" s="3" customFormat="1" ht="15" customHeight="1">
      <c r="A30" s="25"/>
      <c r="B30" s="42" t="s">
        <v>32</v>
      </c>
      <c r="C30" s="24"/>
      <c r="D30" s="23"/>
      <c r="E30" s="17"/>
      <c r="F30" s="16"/>
      <c r="G30" s="16"/>
    </row>
    <row r="31" spans="1:9" s="3" customFormat="1" ht="15" customHeight="1">
      <c r="A31" s="25"/>
      <c r="B31" s="42"/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>
        <f>C34*D34</f>
        <v>0</v>
      </c>
      <c r="F34" s="16">
        <f>E34*10%</f>
        <v>0</v>
      </c>
      <c r="G34" s="16">
        <f>SUM(E34:F34)</f>
        <v>0</v>
      </c>
    </row>
    <row r="35" spans="1:10" s="3" customFormat="1" ht="15" customHeight="1">
      <c r="A35" s="25"/>
      <c r="B35" s="25"/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/>
      <c r="F36" s="16"/>
      <c r="G36" s="16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900000</v>
      </c>
      <c r="F44" s="12">
        <f>SUM(F16:F43)</f>
        <v>90000</v>
      </c>
      <c r="G44" s="12">
        <f>SUM(G16:G43)</f>
        <v>990000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A47" s="3" t="s">
        <v>34</v>
      </c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opLeftCell="A10" workbookViewId="0">
      <selection activeCell="H29" sqref="H29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21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 t="s">
        <v>35</v>
      </c>
      <c r="B4" s="46"/>
      <c r="C4" s="40" t="s">
        <v>20</v>
      </c>
      <c r="D4" s="4"/>
      <c r="E4" s="4"/>
    </row>
    <row r="5" spans="1:7" ht="15" customHeight="1">
      <c r="A5" s="3" t="s">
        <v>19</v>
      </c>
      <c r="B5" s="39"/>
      <c r="C5" s="38"/>
      <c r="D5" s="4"/>
      <c r="E5" s="4"/>
    </row>
    <row r="6" spans="1:7" ht="15" customHeight="1">
      <c r="A6" s="3" t="s">
        <v>18</v>
      </c>
      <c r="B6" s="3"/>
      <c r="C6" s="4"/>
      <c r="D6" s="4"/>
      <c r="E6" s="4"/>
    </row>
    <row r="7" spans="1:7" ht="15" customHeight="1">
      <c r="A7" s="3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1210000</v>
      </c>
      <c r="C11" s="4"/>
      <c r="D11" s="4"/>
      <c r="E11" s="4"/>
    </row>
    <row r="12" spans="1:7" ht="15" customHeight="1">
      <c r="A12" s="3" t="s">
        <v>14</v>
      </c>
      <c r="B12" s="35">
        <v>42338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5</v>
      </c>
      <c r="B17" s="25" t="s">
        <v>31</v>
      </c>
      <c r="C17" s="43">
        <v>1</v>
      </c>
      <c r="D17" s="23">
        <v>1100000</v>
      </c>
      <c r="E17" s="17">
        <f>C17*D17</f>
        <v>1100000</v>
      </c>
      <c r="F17" s="16">
        <f>E17*10%</f>
        <v>110000</v>
      </c>
      <c r="G17" s="16">
        <f>SUM(E17:F17)</f>
        <v>1210000</v>
      </c>
      <c r="I17" s="26"/>
    </row>
    <row r="18" spans="1:9" s="3" customFormat="1" ht="15" customHeight="1">
      <c r="A18" s="25"/>
      <c r="B18" s="25"/>
      <c r="C18" s="24"/>
      <c r="D18" s="23"/>
      <c r="E18" s="17"/>
      <c r="F18" s="16"/>
      <c r="G18" s="16"/>
    </row>
    <row r="19" spans="1:9" s="3" customFormat="1" ht="15" customHeight="1">
      <c r="A19" s="25"/>
      <c r="B19" s="42" t="s">
        <v>33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2" t="s">
        <v>36</v>
      </c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2" t="s">
        <v>37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2" t="s">
        <v>28</v>
      </c>
      <c r="C22" s="24"/>
      <c r="D22" s="23"/>
      <c r="E22" s="17"/>
      <c r="F22" s="16"/>
      <c r="G22" s="16"/>
    </row>
    <row r="23" spans="1:9" s="3" customFormat="1" ht="15" customHeight="1">
      <c r="A23" s="25"/>
      <c r="B23" s="42" t="s">
        <v>22</v>
      </c>
      <c r="C23" s="24"/>
      <c r="D23" s="23"/>
      <c r="E23" s="17"/>
      <c r="F23" s="16"/>
      <c r="G23" s="16"/>
    </row>
    <row r="24" spans="1:9" s="3" customFormat="1" ht="15" customHeight="1">
      <c r="A24" s="25"/>
      <c r="B24" s="42" t="s">
        <v>23</v>
      </c>
      <c r="C24" s="24"/>
      <c r="D24" s="23"/>
      <c r="E24" s="17"/>
      <c r="F24" s="16"/>
      <c r="G24" s="16"/>
    </row>
    <row r="25" spans="1:9" s="3" customFormat="1" ht="15" customHeight="1">
      <c r="A25" s="25"/>
      <c r="B25" s="42" t="s">
        <v>26</v>
      </c>
      <c r="C25" s="24"/>
      <c r="D25" s="23"/>
      <c r="E25" s="17"/>
      <c r="F25" s="16"/>
      <c r="G25" s="16"/>
    </row>
    <row r="26" spans="1:9" s="3" customFormat="1" ht="15" customHeight="1">
      <c r="A26" s="25"/>
      <c r="B26" s="42" t="s">
        <v>27</v>
      </c>
      <c r="C26" s="24"/>
      <c r="D26" s="23"/>
      <c r="E26" s="17"/>
      <c r="F26" s="16"/>
      <c r="G26" s="16"/>
    </row>
    <row r="27" spans="1:9" s="3" customFormat="1" ht="15" customHeight="1">
      <c r="A27" s="25"/>
      <c r="B27" s="42" t="s">
        <v>24</v>
      </c>
      <c r="C27" s="24"/>
      <c r="D27" s="23"/>
      <c r="E27" s="17"/>
      <c r="F27" s="16"/>
      <c r="G27" s="16"/>
    </row>
    <row r="28" spans="1:9" s="3" customFormat="1" ht="15" customHeight="1">
      <c r="A28" s="25"/>
      <c r="B28" s="42" t="s">
        <v>25</v>
      </c>
      <c r="C28" s="24"/>
      <c r="D28" s="23"/>
      <c r="E28" s="17"/>
      <c r="F28" s="16"/>
      <c r="G28" s="16"/>
    </row>
    <row r="29" spans="1:9" s="3" customFormat="1" ht="15" customHeight="1">
      <c r="A29" s="25"/>
      <c r="B29" s="42" t="s">
        <v>29</v>
      </c>
      <c r="C29" s="24"/>
      <c r="D29" s="23"/>
      <c r="E29" s="17"/>
      <c r="F29" s="16"/>
      <c r="G29" s="16"/>
    </row>
    <row r="30" spans="1:9" s="3" customFormat="1" ht="15" customHeight="1">
      <c r="A30" s="25"/>
      <c r="B30" s="42" t="s">
        <v>30</v>
      </c>
      <c r="C30" s="24"/>
      <c r="D30" s="23"/>
      <c r="E30" s="17"/>
      <c r="F30" s="16"/>
      <c r="G30" s="16"/>
    </row>
    <row r="31" spans="1:9" s="3" customFormat="1" ht="15" customHeight="1">
      <c r="A31" s="25"/>
      <c r="B31" s="42" t="s">
        <v>32</v>
      </c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>
        <f>C34*D34</f>
        <v>0</v>
      </c>
      <c r="F34" s="16">
        <f>E34*10%</f>
        <v>0</v>
      </c>
      <c r="G34" s="16">
        <f>SUM(E34:F34)</f>
        <v>0</v>
      </c>
    </row>
    <row r="35" spans="1:10" s="3" customFormat="1" ht="15" customHeight="1">
      <c r="A35" s="25"/>
      <c r="B35" s="25"/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/>
      <c r="F36" s="16"/>
      <c r="G36" s="16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1100000</v>
      </c>
      <c r="F44" s="12">
        <f>SUM(F16:F43)</f>
        <v>110000</v>
      </c>
      <c r="G44" s="12">
        <f>SUM(G16:G43)</f>
        <v>1210000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A47" s="3" t="s">
        <v>34</v>
      </c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hp500</vt:lpstr>
      <vt:lpstr>600G1SFF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2015-11-30T09:03:34Z</cp:lastPrinted>
  <dcterms:created xsi:type="dcterms:W3CDTF">2014-08-19T00:52:26Z</dcterms:created>
  <dcterms:modified xsi:type="dcterms:W3CDTF">2015-12-04T06:23:19Z</dcterms:modified>
</cp:coreProperties>
</file>