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</sheets>
  <calcPr calcId="145621"/>
</workbook>
</file>

<file path=xl/calcChain.xml><?xml version="1.0" encoding="utf-8"?>
<calcChain xmlns="http://schemas.openxmlformats.org/spreadsheetml/2006/main">
  <c r="D17" i="6" l="1"/>
  <c r="G25" i="6"/>
  <c r="G26" i="6"/>
  <c r="F23" i="6"/>
  <c r="G23" i="6" s="1"/>
  <c r="F24" i="6"/>
  <c r="G24" i="6" s="1"/>
  <c r="F25" i="6"/>
  <c r="E23" i="6"/>
  <c r="E24" i="6"/>
  <c r="E25" i="6"/>
  <c r="D25" i="6"/>
  <c r="D22" i="6"/>
  <c r="G19" i="6"/>
  <c r="G20" i="6"/>
  <c r="G21" i="6"/>
  <c r="F19" i="6"/>
  <c r="F20" i="6"/>
  <c r="F21" i="6"/>
  <c r="E19" i="6"/>
  <c r="E20" i="6"/>
  <c r="E21" i="6"/>
  <c r="E22" i="6"/>
  <c r="F22" i="6" s="1"/>
  <c r="G22" i="6" s="1"/>
  <c r="D19" i="6"/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B11" i="6" s="1"/>
  <c r="E16" i="6"/>
  <c r="F16" i="6" l="1"/>
  <c r="F45" i="6" s="1"/>
  <c r="G16" i="6" l="1"/>
  <c r="G45" i="6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<sst xmlns="http://schemas.openxmlformats.org/spreadsheetml/2006/main" count="34" uniqueCount="33">
  <si>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</si>
  <si>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</si>
  <si>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</si>
  <si>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</si>
  <si>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</si>
  <si>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</si>
  <si>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</si>
  <si>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</si>
  <si>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</si>
  <si>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</si>
  <si>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</si>
  <si>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</si>
  <si>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</si>
  <si>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</si>
  <si>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</si>
  <si>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</si>
  <si>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</si>
  <si>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</si>
  <si>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</si>
  <si>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</si>
  <si>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</si>
  <si>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강원대학교</t>
    <phoneticPr fontId="3" type="noConversion"/>
  </si>
  <si>
    <t>Lightning-VGA 어댑터</t>
    <phoneticPr fontId="3" type="noConversion"/>
  </si>
  <si>
    <t>Adapter</t>
    <phoneticPr fontId="3" type="noConversion"/>
  </si>
  <si>
    <t>Ipad Air Smart cover</t>
    <phoneticPr fontId="3" type="noConversion"/>
  </si>
  <si>
    <t>(White)</t>
    <phoneticPr fontId="3" type="noConversion"/>
  </si>
  <si>
    <t>EarPods</t>
    <phoneticPr fontId="3" type="noConversion"/>
  </si>
  <si>
    <t>Apple EarPods</t>
    <phoneticPr fontId="3" type="noConversion"/>
  </si>
  <si>
    <t>(리모컨과 마이크가 장착된 Apple EarPods)</t>
    <phoneticPr fontId="3" type="noConversion"/>
  </si>
  <si>
    <t>Ipad cover</t>
    <phoneticPr fontId="3" type="noConversion"/>
  </si>
  <si>
    <t>Ipad</t>
    <phoneticPr fontId="3" type="noConversion"/>
  </si>
  <si>
    <t>Ipad Air2 wi-fi 128GB</t>
    <phoneticPr fontId="3" type="noConversion"/>
  </si>
  <si>
    <t>(Gold)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</si>
</sst>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7" sqref="E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SUM(G17+G19+G22+G25)</f>
        <v>990999.99999999988</v>
      </c>
      <c r="C11" s="4"/>
      <c r="D11" s="4"/>
      <c r="E11" s="4"/>
    </row>
    <row r="12" spans="1:7" ht="15" customHeight="1" x14ac:dyDescent="0.15">
      <c r="A12" s="2" t="s">
        <v>6</v>
      </c>
      <c r="B12" s="42">
        <v>42310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5" si="0">C16*D16</f>
        <v>0</v>
      </c>
      <c r="F16" s="21">
        <f t="shared" ref="F16:F25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22</v>
      </c>
      <c r="C17" s="18">
        <v>1</v>
      </c>
      <c r="D17" s="25">
        <f>65000/1.1</f>
        <v>59090.909090909088</v>
      </c>
      <c r="E17" s="20">
        <f t="shared" si="0"/>
        <v>59090.909090909088</v>
      </c>
      <c r="F17" s="21">
        <f t="shared" si="1"/>
        <v>5909.090909090909</v>
      </c>
      <c r="G17" s="21">
        <f t="shared" si="2"/>
        <v>65000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29</v>
      </c>
      <c r="B19" s="24" t="s">
        <v>24</v>
      </c>
      <c r="C19" s="18">
        <v>1</v>
      </c>
      <c r="D19" s="25">
        <f>48000/1.1</f>
        <v>43636.363636363632</v>
      </c>
      <c r="E19" s="20">
        <f t="shared" si="0"/>
        <v>43636.363636363632</v>
      </c>
      <c r="F19" s="21">
        <f t="shared" si="1"/>
        <v>4363.6363636363631</v>
      </c>
      <c r="G19" s="21">
        <f t="shared" si="2"/>
        <v>47999.999999999993</v>
      </c>
    </row>
    <row r="20" spans="1:9" s="2" customFormat="1" ht="15" customHeight="1" x14ac:dyDescent="0.15">
      <c r="A20" s="23"/>
      <c r="B20" s="23" t="s">
        <v>25</v>
      </c>
      <c r="C20" s="18"/>
      <c r="D20" s="25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/>
      <c r="B21" s="24"/>
      <c r="C21" s="18"/>
      <c r="D21" s="25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 t="s">
        <v>26</v>
      </c>
      <c r="B22" s="43" t="s">
        <v>27</v>
      </c>
      <c r="C22" s="18">
        <v>1</v>
      </c>
      <c r="D22" s="21">
        <f>38000/1.1</f>
        <v>34545.454545454544</v>
      </c>
      <c r="E22" s="20">
        <f t="shared" si="0"/>
        <v>34545.454545454544</v>
      </c>
      <c r="F22" s="21">
        <f t="shared" si="1"/>
        <v>3454.5454545454545</v>
      </c>
      <c r="G22" s="21">
        <f t="shared" si="2"/>
        <v>38000</v>
      </c>
    </row>
    <row r="23" spans="1:9" s="2" customFormat="1" ht="15" customHeight="1" x14ac:dyDescent="0.15">
      <c r="A23" s="23"/>
      <c r="B23" s="27" t="s">
        <v>28</v>
      </c>
      <c r="C23" s="18"/>
      <c r="D23" s="21"/>
      <c r="E23" s="20">
        <f t="shared" si="0"/>
        <v>0</v>
      </c>
      <c r="F23" s="21">
        <f t="shared" si="1"/>
        <v>0</v>
      </c>
      <c r="G23" s="21">
        <f t="shared" si="2"/>
        <v>0</v>
      </c>
    </row>
    <row r="24" spans="1:9" s="2" customFormat="1" ht="15" customHeight="1" x14ac:dyDescent="0.15">
      <c r="A24" s="23"/>
      <c r="B24" s="23"/>
      <c r="C24" s="18"/>
      <c r="D24" s="21"/>
      <c r="E24" s="20">
        <f t="shared" si="0"/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 t="s">
        <v>30</v>
      </c>
      <c r="B25" s="27" t="s">
        <v>31</v>
      </c>
      <c r="C25" s="18">
        <v>1</v>
      </c>
      <c r="D25" s="21">
        <f>840000/1.1</f>
        <v>763636.36363636353</v>
      </c>
      <c r="E25" s="20">
        <f t="shared" si="0"/>
        <v>763636.36363636353</v>
      </c>
      <c r="F25" s="21">
        <f t="shared" si="1"/>
        <v>76363.636363636353</v>
      </c>
      <c r="G25" s="21">
        <f t="shared" si="2"/>
        <v>839999.99999999988</v>
      </c>
    </row>
    <row r="26" spans="1:9" s="2" customFormat="1" ht="15" customHeight="1" x14ac:dyDescent="0.15">
      <c r="A26" s="23"/>
      <c r="B26" s="23" t="s">
        <v>32</v>
      </c>
      <c r="C26" s="18"/>
      <c r="D26" s="21"/>
      <c r="E26" s="20"/>
      <c r="F26" s="21"/>
      <c r="G26" s="21">
        <f t="shared" si="2"/>
        <v>0</v>
      </c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90090.909090909074</v>
      </c>
      <c r="G45" s="36">
        <f>SUM(G16:G44)</f>
        <v>990999.99999999988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2015-11-02T04:38:20Z</cp:lastPrinted>
  <dcterms:created xsi:type="dcterms:W3CDTF">2014-08-18T10:42:20Z</dcterms:created>
  <dcterms:modified xsi:type="dcterms:W3CDTF">2015-11-02T04:38:36Z</dcterms:modified>
</cp:coreProperties>
</file>