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 activeTab="1"/>
  </bookViews>
  <sheets>
    <sheet name="세단기" sheetId="4" r:id="rId1"/>
    <sheet name="m880z" sheetId="3" r:id="rId2"/>
  </sheets>
  <definedNames>
    <definedName name="_xlnm.Print_Area" localSheetId="1">m880z!$A$1:$G$48</definedName>
    <definedName name="_xlnm.Print_Area" localSheetId="0">세단기!$A$1:$G$48</definedName>
  </definedNames>
  <calcPr calcId="145621"/>
</workbook>
</file>

<file path=xl/calcChain.xml><?xml version="1.0" encoding="utf-8"?>
<calcChain xmlns="http://schemas.openxmlformats.org/spreadsheetml/2006/main">
  <c r="E17" i="4" l="1"/>
  <c r="E43" i="4" s="1"/>
  <c r="B12" i="4"/>
  <c r="F17" i="4" l="1"/>
  <c r="F43" i="4" s="1"/>
  <c r="G17" i="4" l="1"/>
  <c r="G43" i="4" s="1"/>
  <c r="B11" i="4" s="1"/>
  <c r="E17" i="3" l="1"/>
  <c r="F17" i="3" s="1"/>
  <c r="B12" i="3"/>
  <c r="E43" i="3" l="1"/>
  <c r="F43" i="3"/>
  <c r="G17" i="3"/>
  <c r="G43" i="3" l="1"/>
  <c r="B11" i="3" s="1"/>
</calcChain>
</file>

<file path=xl/sharedStrings.xml><?xml version="1.0" encoding="utf-8"?>
<sst xmlns="http://schemas.openxmlformats.org/spreadsheetml/2006/main" count="69" uniqueCount="48">
  <si>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</si>
  <si>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</si>
  <si>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</si>
  <si>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</si>
  <si>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</si>
  <si>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</si>
  <si>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</si>
  <si>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</si>
  <si>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</si>
  <si>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</si>
  <si>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</si>
  <si>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</si>
  <si>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</si>
  <si>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</si>
  <si>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</si>
  <si>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</si>
  <si>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</si>
  <si>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</si>
  <si>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</si>
  <si>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</si>
  <si>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</si>
  <si>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강원창조경제혁신센타</t>
    <phoneticPr fontId="3" type="noConversion"/>
  </si>
  <si>
    <t>HP M880Z</t>
    <phoneticPr fontId="3" type="noConversion"/>
  </si>
  <si>
    <t>용지급지장치 500매 카세트 4개 + 수동급지함 100매 (총 2,100매 지원)</t>
    <phoneticPr fontId="3" type="noConversion"/>
  </si>
  <si>
    <t>3년 약정 기준</t>
    <phoneticPr fontId="3" type="noConversion"/>
  </si>
  <si>
    <t>220gsm의 두꺼운 용지 대응</t>
    <phoneticPr fontId="3" type="noConversion"/>
  </si>
  <si>
    <t>PCL5, PCL6, Adobe PS3, PDF 등의 다양한 프린트 언어지원으로 그래픽 프로그램 대응</t>
    <phoneticPr fontId="3" type="noConversion"/>
  </si>
  <si>
    <t>super G3 팩스보드 기본장착</t>
    <phoneticPr fontId="3" type="noConversion"/>
  </si>
  <si>
    <t>디지털 전송기능 기본지원 (PDF, JPG, Tif) / OCR 지원</t>
    <phoneticPr fontId="3" type="noConversion"/>
  </si>
  <si>
    <t>1200dpi 고선명 컬러 인쇄</t>
    <phoneticPr fontId="3" type="noConversion"/>
  </si>
  <si>
    <t>검정/컬러 분당 46매 인쇄 및 복사속도</t>
    <phoneticPr fontId="3" type="noConversion"/>
  </si>
  <si>
    <t>아이폰 및 아이패드에서 무선인쇄 가능</t>
    <phoneticPr fontId="3" type="noConversion"/>
  </si>
  <si>
    <t>자동켜짐 / 자동꺼짐 지원으로 에너지 절약</t>
    <phoneticPr fontId="3" type="noConversion"/>
  </si>
  <si>
    <t>20.3cm 대형 컬러 정전식 터치스크린 제공으로 사용편리</t>
    <phoneticPr fontId="3" type="noConversion"/>
  </si>
  <si>
    <r>
      <t xml:space="preserve">양면인쇄, </t>
    </r>
    <r>
      <rPr>
        <b/>
        <sz val="10"/>
        <color rgb="FFFF0000"/>
        <rFont val="굴림체"/>
        <family val="3"/>
        <charset val="129"/>
      </rPr>
      <t>양면동시스캔(싱글패스)</t>
    </r>
    <r>
      <rPr>
        <sz val="10"/>
        <rFont val="굴림체"/>
        <family val="3"/>
        <charset val="129"/>
      </rPr>
      <t>, 양면복사</t>
    </r>
    <phoneticPr fontId="3" type="noConversion"/>
  </si>
  <si>
    <t>2.5GB Memory / 320GB 보안 하드디스크</t>
    <phoneticPr fontId="3" type="noConversion"/>
  </si>
  <si>
    <t>분당 85페이지 스캔속도 (양면 싱글패스)</t>
    <phoneticPr fontId="3" type="noConversion"/>
  </si>
  <si>
    <t>검정 기본 매월 10,000매 제공, 추가 장당 8원</t>
    <phoneticPr fontId="3" type="noConversion"/>
  </si>
  <si>
    <t>세단기렌탈</t>
    <phoneticPr fontId="3" type="noConversion"/>
  </si>
  <si>
    <t>대용량 문서세단기</t>
    <phoneticPr fontId="3" type="noConversion"/>
  </si>
  <si>
    <t>투입매수 : 38매 (동시)</t>
    <phoneticPr fontId="3" type="noConversion"/>
  </si>
  <si>
    <t>투입폭 : 310mm (A4 가로로 투입가능)</t>
    <phoneticPr fontId="3" type="noConversion"/>
  </si>
  <si>
    <t>세단형태 : 꽃가루형</t>
    <phoneticPr fontId="3" type="noConversion"/>
  </si>
  <si>
    <t>세단폭 : 4 x 30 mm</t>
    <phoneticPr fontId="3" type="noConversion"/>
  </si>
  <si>
    <t>소비전력 : 400W</t>
    <phoneticPr fontId="3" type="noConversion"/>
  </si>
  <si>
    <t>소음레벨 : 60dB</t>
    <phoneticPr fontId="3" type="noConversion"/>
  </si>
  <si>
    <t>파지함 용량 : 106L</t>
    <phoneticPr fontId="3" type="noConversion"/>
  </si>
  <si>
    <t>컬러 기본 매월 2,000매 제공, 추가 장당 80원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</si>
</sst>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1" fontId="2" fillId="0" borderId="7" xfId="1" applyFont="1" applyBorder="1" applyAlignment="1">
      <alignment horizontal="left"/>
    </xf>
    <xf numFmtId="41" fontId="4" fillId="0" borderId="7" xfId="1" applyFont="1" applyBorder="1" applyAlignment="1"/>
    <xf numFmtId="41" fontId="4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workbookViewId="0">
      <selection activeCell="F21" sqref="F2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20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21</v>
      </c>
      <c r="B4" s="56"/>
      <c r="C4" s="49" t="s">
        <v>19</v>
      </c>
      <c r="D4" s="4"/>
      <c r="E4" s="4"/>
      <c r="L4" s="46"/>
    </row>
    <row r="5" spans="1:13" ht="15" customHeight="1" x14ac:dyDescent="0.15">
      <c r="A5" s="47" t="s">
        <v>18</v>
      </c>
      <c r="B5" s="6"/>
      <c r="C5" s="48"/>
      <c r="D5" s="4"/>
      <c r="E5" s="4"/>
      <c r="L5" s="46"/>
    </row>
    <row r="6" spans="1:13" ht="15" customHeight="1" x14ac:dyDescent="0.15">
      <c r="A6" s="47" t="s">
        <v>17</v>
      </c>
      <c r="B6" s="6"/>
      <c r="C6" s="4"/>
      <c r="D6" s="4"/>
      <c r="E6" s="4"/>
      <c r="L6" s="46"/>
    </row>
    <row r="7" spans="1:13" ht="15" customHeight="1" x14ac:dyDescent="0.15">
      <c r="A7" s="47" t="s">
        <v>16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15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14</v>
      </c>
      <c r="B11" s="44">
        <f>G43</f>
        <v>66000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13</v>
      </c>
      <c r="B12" s="43">
        <f ca="1">NOW()</f>
        <v>42157.900438194447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12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11</v>
      </c>
      <c r="B15" s="37" t="s">
        <v>10</v>
      </c>
      <c r="C15" s="35" t="s">
        <v>9</v>
      </c>
      <c r="D15" s="35" t="s">
        <v>8</v>
      </c>
      <c r="E15" s="36" t="s">
        <v>7</v>
      </c>
      <c r="F15" s="36" t="s">
        <v>6</v>
      </c>
      <c r="G15" s="35" t="s">
        <v>5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38</v>
      </c>
      <c r="B17" s="30" t="s">
        <v>39</v>
      </c>
      <c r="C17" s="28">
        <v>1</v>
      </c>
      <c r="D17" s="22">
        <v>60000</v>
      </c>
      <c r="E17" s="23">
        <f>C17*D17</f>
        <v>60000</v>
      </c>
      <c r="F17" s="16">
        <f>E17*10%</f>
        <v>6000</v>
      </c>
      <c r="G17" s="16">
        <f t="shared" ref="G17" si="0">SUM(E17:F17)</f>
        <v>66000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53" t="s">
        <v>41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53" t="s">
        <v>40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42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53" t="s">
        <v>43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44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45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53" t="s">
        <v>46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4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25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4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60000</v>
      </c>
      <c r="F43" s="12">
        <f>SUM(F16:F42)</f>
        <v>6000</v>
      </c>
      <c r="G43" s="12">
        <f>SUM(G16:G42)</f>
        <v>66000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7" workbookViewId="0">
      <selection activeCell="B38" sqref="B3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20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21</v>
      </c>
      <c r="B4" s="56"/>
      <c r="C4" s="49" t="s">
        <v>19</v>
      </c>
      <c r="D4" s="4"/>
      <c r="E4" s="4"/>
      <c r="L4" s="46"/>
    </row>
    <row r="5" spans="1:13" ht="15" customHeight="1" x14ac:dyDescent="0.15">
      <c r="A5" s="47" t="s">
        <v>18</v>
      </c>
      <c r="B5" s="6"/>
      <c r="C5" s="48"/>
      <c r="D5" s="4"/>
      <c r="E5" s="4"/>
      <c r="L5" s="46"/>
    </row>
    <row r="6" spans="1:13" ht="15" customHeight="1" x14ac:dyDescent="0.15">
      <c r="A6" s="47" t="s">
        <v>17</v>
      </c>
      <c r="B6" s="6"/>
      <c r="C6" s="4"/>
      <c r="D6" s="4"/>
      <c r="E6" s="4"/>
      <c r="L6" s="46"/>
    </row>
    <row r="7" spans="1:13" ht="15" customHeight="1" x14ac:dyDescent="0.15">
      <c r="A7" s="47" t="s">
        <v>16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15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14</v>
      </c>
      <c r="B11" s="44">
        <f>G43</f>
        <v>363000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13</v>
      </c>
      <c r="B12" s="43">
        <f ca="1">NOW()</f>
        <v>42157.900438194447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12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11</v>
      </c>
      <c r="B15" s="37" t="s">
        <v>10</v>
      </c>
      <c r="C15" s="35" t="s">
        <v>9</v>
      </c>
      <c r="D15" s="35" t="s">
        <v>8</v>
      </c>
      <c r="E15" s="36" t="s">
        <v>7</v>
      </c>
      <c r="F15" s="36" t="s">
        <v>6</v>
      </c>
      <c r="G15" s="35" t="s">
        <v>5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</v>
      </c>
      <c r="B17" s="30" t="s">
        <v>22</v>
      </c>
      <c r="C17" s="28">
        <v>1</v>
      </c>
      <c r="D17" s="22">
        <v>330000</v>
      </c>
      <c r="E17" s="23">
        <f>C17*D17</f>
        <v>330000</v>
      </c>
      <c r="F17" s="16">
        <f>E17*10%</f>
        <v>33000</v>
      </c>
      <c r="G17" s="16">
        <f t="shared" ref="G17" si="0">SUM(E17:F17)</f>
        <v>363000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53" t="s">
        <v>30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29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34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53" t="s">
        <v>36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35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25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53" t="s">
        <v>26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23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 t="s">
        <v>28</v>
      </c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4" t="s">
        <v>31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25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4" t="s">
        <v>33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 t="s">
        <v>24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 t="s">
        <v>37</v>
      </c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1" t="s">
        <v>47</v>
      </c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330000</v>
      </c>
      <c r="F43" s="12">
        <f>SUM(F16:F42)</f>
        <v>33000</v>
      </c>
      <c r="G43" s="12">
        <f>SUM(G16:G42)</f>
        <v>363000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세단기</vt:lpstr>
      <vt:lpstr>m880z</vt:lpstr>
      <vt:lpstr>m880z!Print_Area</vt:lpstr>
      <vt:lpstr>세단기!Print_Area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2015-06-02T12:37:15Z</cp:lastPrinted>
  <dcterms:created xsi:type="dcterms:W3CDTF">2010-06-29T04:55:27Z</dcterms:created>
  <dcterms:modified xsi:type="dcterms:W3CDTF">2015-06-02T20:17:25Z</dcterms:modified>
</cp:coreProperties>
</file>