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35" windowWidth="13665" windowHeight="8490" activeTab="3"/>
  </bookViews>
  <sheets>
    <sheet name="견적서 (4)" sheetId="9" r:id="rId1"/>
    <sheet name="견적서 (3)" sheetId="8" r:id="rId2"/>
    <sheet name="견적서 (2)" sheetId="7" r:id="rId3"/>
    <sheet name="견적서" sheetId="6" r:id="rId4"/>
  </sheets>
  <calcPr calcId="145621"/>
</workbook>
</file>

<file path=xl/calcChain.xml><?xml version="1.0" encoding="utf-8"?>
<calcChain xmlns="http://schemas.openxmlformats.org/spreadsheetml/2006/main">
  <c r="E43" i="9" l="1"/>
  <c r="F43" i="9" s="1"/>
  <c r="G43" i="9" s="1"/>
  <c r="F42" i="9"/>
  <c r="G42" i="9" s="1"/>
  <c r="E42" i="9"/>
  <c r="E41" i="9"/>
  <c r="E40" i="9"/>
  <c r="E39" i="9"/>
  <c r="F39" i="9" s="1"/>
  <c r="G39" i="9" s="1"/>
  <c r="F38" i="9"/>
  <c r="G38" i="9" s="1"/>
  <c r="E38" i="9"/>
  <c r="E37" i="9"/>
  <c r="E36" i="9"/>
  <c r="E35" i="9"/>
  <c r="F35" i="9" s="1"/>
  <c r="G35" i="9" s="1"/>
  <c r="F34" i="9"/>
  <c r="G34" i="9" s="1"/>
  <c r="E34" i="9"/>
  <c r="E33" i="9"/>
  <c r="F33" i="9" s="1"/>
  <c r="E32" i="9"/>
  <c r="E31" i="9"/>
  <c r="F31" i="9" s="1"/>
  <c r="G31" i="9" s="1"/>
  <c r="F30" i="9"/>
  <c r="G30" i="9" s="1"/>
  <c r="E30" i="9"/>
  <c r="E29" i="9"/>
  <c r="F24" i="9"/>
  <c r="G24" i="9" s="1"/>
  <c r="F23" i="9"/>
  <c r="G23" i="9" s="1"/>
  <c r="E22" i="9"/>
  <c r="E21" i="9"/>
  <c r="F21" i="9" s="1"/>
  <c r="G21" i="9" s="1"/>
  <c r="F20" i="9"/>
  <c r="G20" i="9" s="1"/>
  <c r="E20" i="9"/>
  <c r="E19" i="9"/>
  <c r="E18" i="9"/>
  <c r="E17" i="9"/>
  <c r="F17" i="9" s="1"/>
  <c r="G17" i="9" s="1"/>
  <c r="F16" i="9"/>
  <c r="E16" i="9"/>
  <c r="B12" i="9"/>
  <c r="E43" i="8"/>
  <c r="F43" i="8" s="1"/>
  <c r="E42" i="8"/>
  <c r="F42" i="8" s="1"/>
  <c r="G42" i="8" s="1"/>
  <c r="F41" i="8"/>
  <c r="G41" i="8" s="1"/>
  <c r="E41" i="8"/>
  <c r="E40" i="8"/>
  <c r="E39" i="8"/>
  <c r="F39" i="8" s="1"/>
  <c r="E38" i="8"/>
  <c r="F38" i="8" s="1"/>
  <c r="G38" i="8" s="1"/>
  <c r="F37" i="8"/>
  <c r="G37" i="8" s="1"/>
  <c r="E37" i="8"/>
  <c r="E36" i="8"/>
  <c r="E35" i="8"/>
  <c r="F35" i="8" s="1"/>
  <c r="E34" i="8"/>
  <c r="F34" i="8" s="1"/>
  <c r="G34" i="8" s="1"/>
  <c r="F33" i="8"/>
  <c r="G33" i="8" s="1"/>
  <c r="E33" i="8"/>
  <c r="E32" i="8"/>
  <c r="E31" i="8"/>
  <c r="F31" i="8" s="1"/>
  <c r="E30" i="8"/>
  <c r="F30" i="8" s="1"/>
  <c r="G30" i="8" s="1"/>
  <c r="F29" i="8"/>
  <c r="G29" i="8" s="1"/>
  <c r="E29" i="8"/>
  <c r="F24" i="8"/>
  <c r="G24" i="8" s="1"/>
  <c r="G23" i="8"/>
  <c r="F23" i="8"/>
  <c r="E22" i="8"/>
  <c r="E21" i="8"/>
  <c r="F21" i="8" s="1"/>
  <c r="E20" i="8"/>
  <c r="F20" i="8" s="1"/>
  <c r="G20" i="8" s="1"/>
  <c r="F19" i="8"/>
  <c r="G19" i="8" s="1"/>
  <c r="E19" i="8"/>
  <c r="E18" i="8"/>
  <c r="E17" i="8"/>
  <c r="F17" i="8" s="1"/>
  <c r="E16" i="8"/>
  <c r="F16" i="8" s="1"/>
  <c r="B12" i="8"/>
  <c r="E43" i="7"/>
  <c r="F43" i="7" s="1"/>
  <c r="G43" i="7" s="1"/>
  <c r="F42" i="7"/>
  <c r="G42" i="7" s="1"/>
  <c r="E42" i="7"/>
  <c r="E41" i="7"/>
  <c r="E40" i="7"/>
  <c r="E39" i="7"/>
  <c r="F39" i="7" s="1"/>
  <c r="G39" i="7" s="1"/>
  <c r="F38" i="7"/>
  <c r="G38" i="7" s="1"/>
  <c r="E38" i="7"/>
  <c r="E37" i="7"/>
  <c r="E36" i="7"/>
  <c r="E35" i="7"/>
  <c r="F35" i="7" s="1"/>
  <c r="G35" i="7" s="1"/>
  <c r="F34" i="7"/>
  <c r="G34" i="7" s="1"/>
  <c r="E34" i="7"/>
  <c r="E33" i="7"/>
  <c r="E32" i="7"/>
  <c r="E31" i="7"/>
  <c r="F31" i="7" s="1"/>
  <c r="G31" i="7" s="1"/>
  <c r="F30" i="7"/>
  <c r="G30" i="7" s="1"/>
  <c r="E30" i="7"/>
  <c r="E29" i="7"/>
  <c r="F24" i="7"/>
  <c r="G24" i="7" s="1"/>
  <c r="F23" i="7"/>
  <c r="G23" i="7" s="1"/>
  <c r="E22" i="7"/>
  <c r="E21" i="7"/>
  <c r="F21" i="7" s="1"/>
  <c r="G21" i="7" s="1"/>
  <c r="F20" i="7"/>
  <c r="G20" i="7" s="1"/>
  <c r="E20" i="7"/>
  <c r="E19" i="7"/>
  <c r="E18" i="7"/>
  <c r="E17" i="7"/>
  <c r="F17" i="7" s="1"/>
  <c r="G17" i="7" s="1"/>
  <c r="F16" i="7"/>
  <c r="G16" i="7" s="1"/>
  <c r="E16" i="7"/>
  <c r="B12" i="7"/>
  <c r="G18" i="9" l="1"/>
  <c r="G29" i="9"/>
  <c r="G22" i="9"/>
  <c r="G40" i="9"/>
  <c r="G16" i="9"/>
  <c r="F19" i="9"/>
  <c r="F44" i="9" s="1"/>
  <c r="F37" i="9"/>
  <c r="G37" i="9" s="1"/>
  <c r="F22" i="9"/>
  <c r="G33" i="9"/>
  <c r="F36" i="9"/>
  <c r="G36" i="9" s="1"/>
  <c r="F40" i="9"/>
  <c r="F29" i="9"/>
  <c r="F41" i="9"/>
  <c r="G41" i="9" s="1"/>
  <c r="E44" i="9"/>
  <c r="F18" i="9"/>
  <c r="F32" i="9"/>
  <c r="G32" i="9" s="1"/>
  <c r="G36" i="8"/>
  <c r="G16" i="8"/>
  <c r="E44" i="8"/>
  <c r="F18" i="8"/>
  <c r="F44" i="8" s="1"/>
  <c r="F36" i="8"/>
  <c r="G17" i="8"/>
  <c r="G21" i="8"/>
  <c r="G31" i="8"/>
  <c r="G35" i="8"/>
  <c r="G39" i="8"/>
  <c r="G43" i="8"/>
  <c r="F22" i="8"/>
  <c r="G22" i="8" s="1"/>
  <c r="F32" i="8"/>
  <c r="G32" i="8" s="1"/>
  <c r="F40" i="8"/>
  <c r="G40" i="8" s="1"/>
  <c r="G32" i="7"/>
  <c r="G33" i="7"/>
  <c r="G36" i="7"/>
  <c r="F18" i="7"/>
  <c r="G18" i="7" s="1"/>
  <c r="G44" i="7" s="1"/>
  <c r="B11" i="7" s="1"/>
  <c r="F22" i="7"/>
  <c r="G22" i="7" s="1"/>
  <c r="F19" i="7"/>
  <c r="G19" i="7" s="1"/>
  <c r="F29" i="7"/>
  <c r="G29" i="7" s="1"/>
  <c r="F33" i="7"/>
  <c r="F37" i="7"/>
  <c r="G37" i="7" s="1"/>
  <c r="F41" i="7"/>
  <c r="G41" i="7" s="1"/>
  <c r="E44" i="7"/>
  <c r="F32" i="7"/>
  <c r="F36" i="7"/>
  <c r="F40" i="7"/>
  <c r="G40" i="7" s="1"/>
  <c r="E17" i="6"/>
  <c r="E29" i="6"/>
  <c r="E30" i="6"/>
  <c r="F30" i="6"/>
  <c r="G30" i="6"/>
  <c r="E31" i="6"/>
  <c r="F31" i="6"/>
  <c r="G31" i="6" s="1"/>
  <c r="E32" i="6"/>
  <c r="E33" i="6"/>
  <c r="E34" i="6"/>
  <c r="F34" i="6"/>
  <c r="G34" i="6" s="1"/>
  <c r="E35" i="6"/>
  <c r="F35" i="6"/>
  <c r="G35" i="6" s="1"/>
  <c r="E36" i="6"/>
  <c r="E37" i="6"/>
  <c r="E38" i="6"/>
  <c r="F38" i="6"/>
  <c r="G38" i="6" s="1"/>
  <c r="E39" i="6"/>
  <c r="F39" i="6" s="1"/>
  <c r="G39" i="6" s="1"/>
  <c r="E22" i="6"/>
  <c r="F22" i="6" s="1"/>
  <c r="G22" i="6" s="1"/>
  <c r="F23" i="6"/>
  <c r="E18" i="6"/>
  <c r="G18" i="6" s="1"/>
  <c r="E19" i="6"/>
  <c r="E20" i="6"/>
  <c r="F20" i="6"/>
  <c r="G20" i="6" s="1"/>
  <c r="E21" i="6"/>
  <c r="F21" i="6" s="1"/>
  <c r="G21" i="6" s="1"/>
  <c r="B12" i="6"/>
  <c r="E40" i="6"/>
  <c r="E41" i="6"/>
  <c r="E42" i="6"/>
  <c r="F42" i="6"/>
  <c r="G42" i="6" s="1"/>
  <c r="E43" i="6"/>
  <c r="G43" i="6" s="1"/>
  <c r="E16" i="6"/>
  <c r="F16" i="6"/>
  <c r="G16" i="6" s="1"/>
  <c r="F19" i="6"/>
  <c r="G19" i="6" s="1"/>
  <c r="F40" i="6"/>
  <c r="G40" i="6" s="1"/>
  <c r="F43" i="6"/>
  <c r="F18" i="6"/>
  <c r="G36" i="6"/>
  <c r="F37" i="6"/>
  <c r="G37" i="6" s="1"/>
  <c r="F33" i="6"/>
  <c r="G33" i="6" s="1"/>
  <c r="F29" i="6"/>
  <c r="G29" i="6" s="1"/>
  <c r="F36" i="6"/>
  <c r="F32" i="6"/>
  <c r="G32" i="6" s="1"/>
  <c r="G23" i="6"/>
  <c r="F24" i="6"/>
  <c r="G24" i="6" s="1"/>
  <c r="G19" i="9" l="1"/>
  <c r="G44" i="9" s="1"/>
  <c r="B11" i="9" s="1"/>
  <c r="G18" i="8"/>
  <c r="G44" i="8"/>
  <c r="B11" i="8" s="1"/>
  <c r="F44" i="7"/>
  <c r="E44" i="6"/>
  <c r="F17" i="6"/>
  <c r="G17" i="6" s="1"/>
  <c r="G44" i="6" s="1"/>
  <c r="B11" i="6" s="1"/>
  <c r="F41" i="6"/>
  <c r="G41" i="6" s="1"/>
  <c r="F44" i="6" l="1"/>
</calcChain>
</file>

<file path=xl/sharedStrings.xml><?xml version="1.0" encoding="utf-8"?>
<sst xmlns="http://schemas.openxmlformats.org/spreadsheetml/2006/main" count="114" uniqueCount="34">
  <si>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</si>
  <si>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</si>
  <si>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</si>
  <si>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</si>
  <si>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</si>
  <si>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</si>
  <si>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</si>
  <si>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</si>
  <si>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</si>
  <si>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</si>
  <si>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</si>
  <si>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</si>
  <si>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</si>
  <si>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</si>
  <si>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</si>
  <si>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</si>
  <si>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</si>
  <si>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</si>
  <si>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</si>
  <si>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</si>
  <si>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</si>
  <si>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프린터</t>
    <phoneticPr fontId="2" type="noConversion"/>
  </si>
  <si>
    <t>인쇄속도(ISO):흑백-20ppm, 컬러-16ppm</t>
    <phoneticPr fontId="2" type="noConversion"/>
  </si>
  <si>
    <t>인쇄해상도:흑백 최고 1200*600dpi / 컬러최고 4800*1200dpi</t>
    <phoneticPr fontId="2" type="noConversion"/>
  </si>
  <si>
    <t>월 권장 출력량:최고 25.000매</t>
    <phoneticPr fontId="2" type="noConversion"/>
  </si>
  <si>
    <t>춘천연탄은행</t>
    <phoneticPr fontId="2" type="noConversion"/>
  </si>
  <si>
    <t>HP OJ PRO 7110</t>
    <phoneticPr fontId="2" type="noConversion"/>
  </si>
  <si>
    <t>무한공급기 장착</t>
    <phoneticPr fontId="2" type="noConversion"/>
  </si>
  <si>
    <t>프린터렌탈</t>
    <phoneticPr fontId="2" type="noConversion"/>
  </si>
  <si>
    <t>HP OJ PRO 7610</t>
    <phoneticPr fontId="2" type="noConversion"/>
  </si>
  <si>
    <t>프린터 복사 스캔 팩스 기능</t>
    <phoneticPr fontId="2" type="noConversion"/>
  </si>
  <si>
    <t>복합기 렌탈</t>
    <phoneticPr fontId="2" type="noConversion"/>
  </si>
  <si>
    <t>복합기</t>
    <phoneticPr fontId="2" type="noConversion"/>
  </si>
  <si>
    <t>(A3 스캔/복사는 평판만 가능)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</si>
</sst>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25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B33" sqref="B3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25</v>
      </c>
      <c r="B4" s="45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66000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42192.452592592592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2" si="0">C16*D16</f>
        <v>0</v>
      </c>
      <c r="F16" s="20">
        <f t="shared" ref="F16:F24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31</v>
      </c>
      <c r="B17" s="22" t="s">
        <v>29</v>
      </c>
      <c r="C17" s="17">
        <v>1</v>
      </c>
      <c r="D17" s="23">
        <v>60000</v>
      </c>
      <c r="E17" s="19">
        <f t="shared" si="0"/>
        <v>60000</v>
      </c>
      <c r="F17" s="20">
        <f t="shared" si="1"/>
        <v>6000</v>
      </c>
      <c r="G17" s="20">
        <f t="shared" si="2"/>
        <v>66000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22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23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30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33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ref="G22:G24" si="3">SUM(E22:F22)</f>
        <v>0</v>
      </c>
    </row>
    <row r="23" spans="1:9" s="3" customFormat="1" ht="15" customHeight="1" x14ac:dyDescent="0.15">
      <c r="A23" s="22"/>
      <c r="B23" s="43"/>
      <c r="C23" s="17"/>
      <c r="D23" s="23"/>
      <c r="E23" s="19"/>
      <c r="F23" s="20">
        <f t="shared" si="1"/>
        <v>0</v>
      </c>
      <c r="G23" s="20">
        <f t="shared" si="3"/>
        <v>0</v>
      </c>
    </row>
    <row r="24" spans="1:9" s="3" customFormat="1" ht="15" customHeight="1" x14ac:dyDescent="0.15">
      <c r="A24" s="22"/>
      <c r="B24" s="43" t="s">
        <v>27</v>
      </c>
      <c r="C24" s="17"/>
      <c r="D24" s="23"/>
      <c r="E24" s="19"/>
      <c r="F24" s="20">
        <f t="shared" si="1"/>
        <v>0</v>
      </c>
      <c r="G24" s="20">
        <f t="shared" si="3"/>
        <v>0</v>
      </c>
    </row>
    <row r="25" spans="1:9" s="3" customFormat="1" ht="15" customHeight="1" x14ac:dyDescent="0.15">
      <c r="A25" s="22"/>
      <c r="B25" s="43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3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3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3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22"/>
      <c r="C29" s="17"/>
      <c r="D29" s="23"/>
      <c r="E29" s="19">
        <f t="shared" ref="E29:E39" si="4">C29*D29</f>
        <v>0</v>
      </c>
      <c r="F29" s="20">
        <f t="shared" ref="F29:F39" si="5">E29*10%</f>
        <v>0</v>
      </c>
      <c r="G29" s="20">
        <f t="shared" ref="G29:G39" si="6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4"/>
        <v>0</v>
      </c>
      <c r="F30" s="20">
        <f t="shared" si="5"/>
        <v>0</v>
      </c>
      <c r="G30" s="20">
        <f t="shared" si="6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4"/>
        <v>0</v>
      </c>
      <c r="F31" s="20">
        <f t="shared" si="5"/>
        <v>0</v>
      </c>
      <c r="G31" s="20">
        <f t="shared" si="6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4"/>
        <v>0</v>
      </c>
      <c r="F32" s="20">
        <f t="shared" si="5"/>
        <v>0</v>
      </c>
      <c r="G32" s="20">
        <f t="shared" si="6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4"/>
        <v>0</v>
      </c>
      <c r="F33" s="20">
        <f t="shared" si="5"/>
        <v>0</v>
      </c>
      <c r="G33" s="20">
        <f t="shared" si="6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4"/>
        <v>0</v>
      </c>
      <c r="F34" s="20">
        <f t="shared" si="5"/>
        <v>0</v>
      </c>
      <c r="G34" s="20">
        <f t="shared" si="6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4"/>
        <v>0</v>
      </c>
      <c r="F35" s="20">
        <f t="shared" si="5"/>
        <v>0</v>
      </c>
      <c r="G35" s="20">
        <f t="shared" si="6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4"/>
        <v>0</v>
      </c>
      <c r="F36" s="20">
        <f t="shared" si="5"/>
        <v>0</v>
      </c>
      <c r="G36" s="20">
        <f t="shared" si="6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4"/>
        <v>0</v>
      </c>
      <c r="F37" s="20">
        <f t="shared" si="5"/>
        <v>0</v>
      </c>
      <c r="G37" s="20">
        <f t="shared" si="6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4"/>
        <v>0</v>
      </c>
      <c r="F38" s="20">
        <f t="shared" si="5"/>
        <v>0</v>
      </c>
      <c r="G38" s="20">
        <f t="shared" si="6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4"/>
        <v>0</v>
      </c>
      <c r="F39" s="20">
        <f t="shared" si="5"/>
        <v>0</v>
      </c>
      <c r="G39" s="20">
        <f t="shared" si="6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60000</v>
      </c>
      <c r="F44" s="33">
        <f>SUM(F16:F43)</f>
        <v>6000</v>
      </c>
      <c r="G44" s="33">
        <f>SUM(G16:G43)</f>
        <v>66000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B33" sqref="B3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25</v>
      </c>
      <c r="B4" s="45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550000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42192.452592592592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2" si="0">C16*D16</f>
        <v>0</v>
      </c>
      <c r="F16" s="20">
        <f t="shared" ref="F16:F24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32</v>
      </c>
      <c r="B17" s="22" t="s">
        <v>29</v>
      </c>
      <c r="C17" s="17">
        <v>1</v>
      </c>
      <c r="D17" s="23">
        <v>500000</v>
      </c>
      <c r="E17" s="19">
        <f t="shared" si="0"/>
        <v>500000</v>
      </c>
      <c r="F17" s="20">
        <f t="shared" si="1"/>
        <v>50000</v>
      </c>
      <c r="G17" s="20">
        <f t="shared" si="2"/>
        <v>550000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22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23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30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33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ref="G22:G24" si="3">SUM(E22:F22)</f>
        <v>0</v>
      </c>
    </row>
    <row r="23" spans="1:9" s="3" customFormat="1" ht="15" customHeight="1" x14ac:dyDescent="0.15">
      <c r="A23" s="22"/>
      <c r="B23" s="43"/>
      <c r="C23" s="17"/>
      <c r="D23" s="23"/>
      <c r="E23" s="19"/>
      <c r="F23" s="20">
        <f t="shared" si="1"/>
        <v>0</v>
      </c>
      <c r="G23" s="20">
        <f t="shared" si="3"/>
        <v>0</v>
      </c>
    </row>
    <row r="24" spans="1:9" s="3" customFormat="1" ht="15" customHeight="1" x14ac:dyDescent="0.15">
      <c r="A24" s="22"/>
      <c r="B24" s="43" t="s">
        <v>27</v>
      </c>
      <c r="C24" s="17"/>
      <c r="D24" s="23"/>
      <c r="E24" s="19"/>
      <c r="F24" s="20">
        <f t="shared" si="1"/>
        <v>0</v>
      </c>
      <c r="G24" s="20">
        <f t="shared" si="3"/>
        <v>0</v>
      </c>
    </row>
    <row r="25" spans="1:9" s="3" customFormat="1" ht="15" customHeight="1" x14ac:dyDescent="0.15">
      <c r="A25" s="22"/>
      <c r="B25" s="43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3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3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3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22"/>
      <c r="C29" s="17"/>
      <c r="D29" s="23"/>
      <c r="E29" s="19">
        <f t="shared" ref="E29:E39" si="4">C29*D29</f>
        <v>0</v>
      </c>
      <c r="F29" s="20">
        <f t="shared" ref="F29:F39" si="5">E29*10%</f>
        <v>0</v>
      </c>
      <c r="G29" s="20">
        <f t="shared" ref="G29:G39" si="6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4"/>
        <v>0</v>
      </c>
      <c r="F30" s="20">
        <f t="shared" si="5"/>
        <v>0</v>
      </c>
      <c r="G30" s="20">
        <f t="shared" si="6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4"/>
        <v>0</v>
      </c>
      <c r="F31" s="20">
        <f t="shared" si="5"/>
        <v>0</v>
      </c>
      <c r="G31" s="20">
        <f t="shared" si="6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4"/>
        <v>0</v>
      </c>
      <c r="F32" s="20">
        <f t="shared" si="5"/>
        <v>0</v>
      </c>
      <c r="G32" s="20">
        <f t="shared" si="6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4"/>
        <v>0</v>
      </c>
      <c r="F33" s="20">
        <f t="shared" si="5"/>
        <v>0</v>
      </c>
      <c r="G33" s="20">
        <f t="shared" si="6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4"/>
        <v>0</v>
      </c>
      <c r="F34" s="20">
        <f t="shared" si="5"/>
        <v>0</v>
      </c>
      <c r="G34" s="20">
        <f t="shared" si="6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4"/>
        <v>0</v>
      </c>
      <c r="F35" s="20">
        <f t="shared" si="5"/>
        <v>0</v>
      </c>
      <c r="G35" s="20">
        <f t="shared" si="6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4"/>
        <v>0</v>
      </c>
      <c r="F36" s="20">
        <f t="shared" si="5"/>
        <v>0</v>
      </c>
      <c r="G36" s="20">
        <f t="shared" si="6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4"/>
        <v>0</v>
      </c>
      <c r="F37" s="20">
        <f t="shared" si="5"/>
        <v>0</v>
      </c>
      <c r="G37" s="20">
        <f t="shared" si="6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4"/>
        <v>0</v>
      </c>
      <c r="F38" s="20">
        <f t="shared" si="5"/>
        <v>0</v>
      </c>
      <c r="G38" s="20">
        <f t="shared" si="6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4"/>
        <v>0</v>
      </c>
      <c r="F39" s="20">
        <f t="shared" si="5"/>
        <v>0</v>
      </c>
      <c r="G39" s="20">
        <f t="shared" si="6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500000</v>
      </c>
      <c r="F44" s="33">
        <f>SUM(F16:F43)</f>
        <v>50000</v>
      </c>
      <c r="G44" s="33">
        <f>SUM(G16:G43)</f>
        <v>550000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B30" sqref="B30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25</v>
      </c>
      <c r="B4" s="45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55000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42192.452592592592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2" si="0">C16*D16</f>
        <v>0</v>
      </c>
      <c r="F16" s="20">
        <f t="shared" ref="F16:F24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28</v>
      </c>
      <c r="B17" s="22" t="s">
        <v>26</v>
      </c>
      <c r="C17" s="17">
        <v>1</v>
      </c>
      <c r="D17" s="23">
        <v>50000</v>
      </c>
      <c r="E17" s="19">
        <f t="shared" si="0"/>
        <v>50000</v>
      </c>
      <c r="F17" s="20">
        <f t="shared" si="1"/>
        <v>5000</v>
      </c>
      <c r="G17" s="20">
        <f t="shared" si="2"/>
        <v>55000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22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23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24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/>
      <c r="C22" s="17"/>
      <c r="D22" s="23"/>
      <c r="E22" s="19">
        <f t="shared" si="0"/>
        <v>0</v>
      </c>
      <c r="F22" s="20">
        <f t="shared" si="1"/>
        <v>0</v>
      </c>
      <c r="G22" s="20">
        <f t="shared" ref="G22:G24" si="3">SUM(E22:F22)</f>
        <v>0</v>
      </c>
    </row>
    <row r="23" spans="1:9" s="3" customFormat="1" ht="15" customHeight="1" x14ac:dyDescent="0.15">
      <c r="A23" s="22"/>
      <c r="B23" s="43" t="s">
        <v>27</v>
      </c>
      <c r="C23" s="17"/>
      <c r="D23" s="23"/>
      <c r="E23" s="19"/>
      <c r="F23" s="20">
        <f t="shared" si="1"/>
        <v>0</v>
      </c>
      <c r="G23" s="20">
        <f t="shared" si="3"/>
        <v>0</v>
      </c>
    </row>
    <row r="24" spans="1:9" s="3" customFormat="1" ht="15" customHeight="1" x14ac:dyDescent="0.15">
      <c r="A24" s="22"/>
      <c r="B24" s="43"/>
      <c r="C24" s="17"/>
      <c r="D24" s="23"/>
      <c r="E24" s="19"/>
      <c r="F24" s="20">
        <f t="shared" si="1"/>
        <v>0</v>
      </c>
      <c r="G24" s="20">
        <f t="shared" si="3"/>
        <v>0</v>
      </c>
    </row>
    <row r="25" spans="1:9" s="3" customFormat="1" ht="15" customHeight="1" x14ac:dyDescent="0.15">
      <c r="A25" s="22"/>
      <c r="B25" s="43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3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3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3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22"/>
      <c r="C29" s="17"/>
      <c r="D29" s="23"/>
      <c r="E29" s="19">
        <f t="shared" ref="E29:E39" si="4">C29*D29</f>
        <v>0</v>
      </c>
      <c r="F29" s="20">
        <f t="shared" ref="F29:F39" si="5">E29*10%</f>
        <v>0</v>
      </c>
      <c r="G29" s="20">
        <f t="shared" ref="G29:G39" si="6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4"/>
        <v>0</v>
      </c>
      <c r="F30" s="20">
        <f t="shared" si="5"/>
        <v>0</v>
      </c>
      <c r="G30" s="20">
        <f t="shared" si="6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4"/>
        <v>0</v>
      </c>
      <c r="F31" s="20">
        <f t="shared" si="5"/>
        <v>0</v>
      </c>
      <c r="G31" s="20">
        <f t="shared" si="6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4"/>
        <v>0</v>
      </c>
      <c r="F32" s="20">
        <f t="shared" si="5"/>
        <v>0</v>
      </c>
      <c r="G32" s="20">
        <f t="shared" si="6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4"/>
        <v>0</v>
      </c>
      <c r="F33" s="20">
        <f t="shared" si="5"/>
        <v>0</v>
      </c>
      <c r="G33" s="20">
        <f t="shared" si="6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4"/>
        <v>0</v>
      </c>
      <c r="F34" s="20">
        <f t="shared" si="5"/>
        <v>0</v>
      </c>
      <c r="G34" s="20">
        <f t="shared" si="6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4"/>
        <v>0</v>
      </c>
      <c r="F35" s="20">
        <f t="shared" si="5"/>
        <v>0</v>
      </c>
      <c r="G35" s="20">
        <f t="shared" si="6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4"/>
        <v>0</v>
      </c>
      <c r="F36" s="20">
        <f t="shared" si="5"/>
        <v>0</v>
      </c>
      <c r="G36" s="20">
        <f t="shared" si="6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4"/>
        <v>0</v>
      </c>
      <c r="F37" s="20">
        <f t="shared" si="5"/>
        <v>0</v>
      </c>
      <c r="G37" s="20">
        <f t="shared" si="6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4"/>
        <v>0</v>
      </c>
      <c r="F38" s="20">
        <f t="shared" si="5"/>
        <v>0</v>
      </c>
      <c r="G38" s="20">
        <f t="shared" si="6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4"/>
        <v>0</v>
      </c>
      <c r="F39" s="20">
        <f t="shared" si="5"/>
        <v>0</v>
      </c>
      <c r="G39" s="20">
        <f t="shared" si="6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50000</v>
      </c>
      <c r="F44" s="33">
        <f>SUM(F16:F43)</f>
        <v>5000</v>
      </c>
      <c r="G44" s="33">
        <f>SUM(G16:G43)</f>
        <v>55000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C32" sqref="C32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25</v>
      </c>
      <c r="B4" s="45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396000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42192.452592592592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4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21</v>
      </c>
      <c r="B17" s="22" t="s">
        <v>26</v>
      </c>
      <c r="C17" s="17">
        <v>1</v>
      </c>
      <c r="D17" s="23">
        <v>360000</v>
      </c>
      <c r="E17" s="19">
        <f t="shared" si="0"/>
        <v>360000</v>
      </c>
      <c r="F17" s="20">
        <f t="shared" si="1"/>
        <v>36000</v>
      </c>
      <c r="G17" s="20">
        <f t="shared" si="2"/>
        <v>396000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22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23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24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/>
      <c r="C22" s="17"/>
      <c r="D22" s="23"/>
      <c r="E22" s="19">
        <f t="shared" ref="E22" si="3">C22*D22</f>
        <v>0</v>
      </c>
      <c r="F22" s="20">
        <f t="shared" si="1"/>
        <v>0</v>
      </c>
      <c r="G22" s="20">
        <f t="shared" ref="G22:G24" si="4">SUM(E22:F22)</f>
        <v>0</v>
      </c>
    </row>
    <row r="23" spans="1:9" s="3" customFormat="1" ht="15" customHeight="1" x14ac:dyDescent="0.15">
      <c r="A23" s="22"/>
      <c r="B23" s="43" t="s">
        <v>27</v>
      </c>
      <c r="C23" s="17"/>
      <c r="D23" s="23"/>
      <c r="E23" s="19"/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3"/>
      <c r="C24" s="17"/>
      <c r="D24" s="23"/>
      <c r="E24" s="19"/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3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3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3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3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22"/>
      <c r="C29" s="17"/>
      <c r="D29" s="23"/>
      <c r="E29" s="19">
        <f t="shared" ref="E29:E39" si="5">C29*D29</f>
        <v>0</v>
      </c>
      <c r="F29" s="20">
        <f t="shared" ref="F29:F39" si="6">E29*10%</f>
        <v>0</v>
      </c>
      <c r="G29" s="20">
        <f t="shared" ref="G29:G39" si="7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5"/>
        <v>0</v>
      </c>
      <c r="F37" s="20">
        <f t="shared" si="6"/>
        <v>0</v>
      </c>
      <c r="G37" s="20">
        <f t="shared" si="7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5"/>
        <v>0</v>
      </c>
      <c r="F38" s="20">
        <f t="shared" si="6"/>
        <v>0</v>
      </c>
      <c r="G38" s="20">
        <f t="shared" si="7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5"/>
        <v>0</v>
      </c>
      <c r="F39" s="20">
        <f t="shared" si="6"/>
        <v>0</v>
      </c>
      <c r="G39" s="20">
        <f t="shared" si="7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360000</v>
      </c>
      <c r="F44" s="33">
        <f>SUM(F16:F43)</f>
        <v>36000</v>
      </c>
      <c r="G44" s="33">
        <f>SUM(G16:G43)</f>
        <v>396000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견적서 (4)</vt:lpstr>
      <vt:lpstr>견적서 (3)</vt:lpstr>
      <vt:lpstr>견적서 (2)</vt:lpstr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2015-07-07T01:43:45Z</cp:lastPrinted>
  <dcterms:created xsi:type="dcterms:W3CDTF">2001-08-16T09:14:24Z</dcterms:created>
  <dcterms:modified xsi:type="dcterms:W3CDTF">2015-07-07T01:54:12Z</dcterms:modified>
</cp:coreProperties>
</file>