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90" yWindow="5085" windowWidth="13665" windowHeight="8490"/>
  </bookViews>
  <sheets>
    <sheet name="디지털키폰 (3)" sheetId="10" r:id="rId1"/>
  </sheets>
  <calcPr calcId="144525"/>
</workbook>
</file>

<file path=xl/calcChain.xml><?xml version="1.0" encoding="utf-8"?>
<calcChain xmlns="http://schemas.openxmlformats.org/spreadsheetml/2006/main">
  <c r="E40" i="10" l="1"/>
  <c r="F40" i="10" s="1"/>
  <c r="E39" i="10"/>
  <c r="F39" i="10" s="1"/>
  <c r="G39" i="10" s="1"/>
  <c r="E38" i="10"/>
  <c r="F38" i="10"/>
  <c r="G38" i="10" s="1"/>
  <c r="E37" i="10"/>
  <c r="F37" i="10" s="1"/>
  <c r="G37" i="10" s="1"/>
  <c r="E36" i="10"/>
  <c r="E35" i="10"/>
  <c r="F35" i="10" s="1"/>
  <c r="G35" i="10" s="1"/>
  <c r="E34" i="10"/>
  <c r="F34" i="10" s="1"/>
  <c r="F33" i="10"/>
  <c r="G33" i="10" s="1"/>
  <c r="E32" i="10"/>
  <c r="F32" i="10"/>
  <c r="E31" i="10"/>
  <c r="G31" i="10" s="1"/>
  <c r="F31" i="10"/>
  <c r="G30" i="10"/>
  <c r="F30" i="10"/>
  <c r="E29" i="10"/>
  <c r="F29" i="10" s="1"/>
  <c r="G29" i="10" s="1"/>
  <c r="E28" i="10"/>
  <c r="F28" i="10" s="1"/>
  <c r="G28" i="10" s="1"/>
  <c r="F27" i="10"/>
  <c r="E27" i="10"/>
  <c r="G27" i="10" s="1"/>
  <c r="F26" i="10"/>
  <c r="G26" i="10" s="1"/>
  <c r="E26" i="10"/>
  <c r="E25" i="10"/>
  <c r="F25" i="10"/>
  <c r="E24" i="10"/>
  <c r="F24" i="10"/>
  <c r="G24" i="10" s="1"/>
  <c r="E23" i="10"/>
  <c r="F23" i="10" s="1"/>
  <c r="G23" i="10" s="1"/>
  <c r="E22" i="10"/>
  <c r="E21" i="10"/>
  <c r="F21" i="10" s="1"/>
  <c r="G21" i="10" s="1"/>
  <c r="E20" i="10"/>
  <c r="F20" i="10" s="1"/>
  <c r="E19" i="10"/>
  <c r="F19" i="10" s="1"/>
  <c r="G19" i="10" s="1"/>
  <c r="E18" i="10"/>
  <c r="F18" i="10" s="1"/>
  <c r="E17" i="10"/>
  <c r="F17" i="10" s="1"/>
  <c r="E16" i="10"/>
  <c r="B12" i="10"/>
  <c r="F16" i="10"/>
  <c r="G25" i="10"/>
  <c r="G32" i="10"/>
  <c r="G16" i="10"/>
  <c r="E41" i="10" l="1"/>
  <c r="G17" i="10"/>
  <c r="G18" i="10"/>
  <c r="F22" i="10"/>
  <c r="G22" i="10" s="1"/>
  <c r="F36" i="10"/>
  <c r="G36" i="10" s="1"/>
  <c r="G20" i="10"/>
  <c r="G34" i="10"/>
  <c r="G40" i="10"/>
  <c r="F41" i="10" l="1"/>
  <c r="G41" i="10"/>
  <c r="B11" i="10" s="1"/>
</calcChain>
</file>

<file path=xl/sharedStrings.xml><?xml version="1.0" encoding="utf-8"?>
<sst xmlns="http://schemas.openxmlformats.org/spreadsheetml/2006/main" count="28" uniqueCount="28">
  <si>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</si>
  <si>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</si>
  <si>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</si>
  <si>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</si>
  <si>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</si>
  <si>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</si>
  <si>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</si>
  <si>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</si>
  <si>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</si>
  <si>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</si>
  <si>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</si>
  <si>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</si>
  <si>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</si>
  <si>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</si>
  <si>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</si>
  <si>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</si>
  <si>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</si>
  <si>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</si>
  <si>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</si>
  <si>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  나미란(010-3873-5247)</t>
    <phoneticPr fontId="2" type="noConversion"/>
  </si>
  <si>
    <t>조규장(010-2910-7760)</t>
    <phoneticPr fontId="2" type="noConversion"/>
  </si>
  <si>
    <t>강원대학교</t>
    <phoneticPr fontId="2" type="noConversion"/>
  </si>
  <si>
    <t>디지털키폰</t>
    <phoneticPr fontId="2" type="noConversion"/>
  </si>
  <si>
    <t>키폰전화기</t>
    <phoneticPr fontId="2" type="noConversion"/>
  </si>
  <si>
    <t>LDP-7024DH</t>
    <phoneticPr fontId="2" type="noConversion"/>
  </si>
  <si>
    <t>CHB308 확장카드</t>
    <phoneticPr fontId="2" type="noConversion"/>
  </si>
  <si>
    <t>기타</t>
    <phoneticPr fontId="2" type="noConversion"/>
  </si>
  <si>
    <t>케이블 및 몰드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</si>
</sst>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7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7" fontId="3" fillId="0" borderId="0" xfId="1" applyNumberFormat="1" applyFont="1" applyAlignment="1">
      <alignment horizontal="center" vertical="center"/>
    </xf>
    <xf numFmtId="41" fontId="5" fillId="0" borderId="0" xfId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2" fontId="3" fillId="3" borderId="1" xfId="4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5">
    <cellStyle name="쉼표 [0]" xfId="1" builtinId="6"/>
    <cellStyle name="쉼표 [0] 2" xfId="2"/>
    <cellStyle name="쉼표 [0] 3" xfId="3"/>
    <cellStyle name="통화 [0]" xfId="4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workbookViewId="0">
      <selection activeCell="A44" sqref="A4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39" t="s">
        <v>3</v>
      </c>
      <c r="D4" s="4"/>
      <c r="E4" s="4"/>
    </row>
    <row r="5" spans="1:7" ht="15" customHeight="1" x14ac:dyDescent="0.15">
      <c r="A5" s="42" t="s">
        <v>15</v>
      </c>
      <c r="B5" s="7"/>
      <c r="C5" s="8"/>
      <c r="D5" s="4"/>
      <c r="E5" s="4"/>
    </row>
    <row r="6" spans="1:7" ht="15" customHeight="1" x14ac:dyDescent="0.15">
      <c r="A6" s="42" t="s">
        <v>17</v>
      </c>
      <c r="B6" s="2"/>
      <c r="C6" s="4"/>
      <c r="D6" s="4"/>
      <c r="E6" s="4"/>
    </row>
    <row r="7" spans="1:7" ht="15" customHeight="1" x14ac:dyDescent="0.15">
      <c r="A7" s="42" t="s">
        <v>16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9" t="s">
        <v>0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43">
        <f>G41</f>
        <v>1386000</v>
      </c>
      <c r="C11" s="4"/>
      <c r="D11" s="4"/>
      <c r="E11" s="4"/>
    </row>
    <row r="12" spans="1:7" ht="15" customHeight="1" x14ac:dyDescent="0.15">
      <c r="A12" s="2" t="s">
        <v>5</v>
      </c>
      <c r="B12" s="40">
        <f ca="1">NOW()</f>
        <v>42059.152620833331</v>
      </c>
      <c r="C12" s="4"/>
      <c r="D12" s="4"/>
      <c r="E12" s="4"/>
    </row>
    <row r="13" spans="1:7" ht="15" customHeight="1" x14ac:dyDescent="0.15">
      <c r="A13" s="2" t="s">
        <v>1</v>
      </c>
      <c r="B13" s="10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1" t="s">
        <v>6</v>
      </c>
      <c r="B15" s="11" t="s">
        <v>7</v>
      </c>
      <c r="C15" s="12" t="s">
        <v>8</v>
      </c>
      <c r="D15" s="12" t="s">
        <v>9</v>
      </c>
      <c r="E15" s="13" t="s">
        <v>10</v>
      </c>
      <c r="F15" s="13" t="s">
        <v>11</v>
      </c>
      <c r="G15" s="12" t="s">
        <v>12</v>
      </c>
    </row>
    <row r="16" spans="1:7" s="2" customFormat="1" ht="15" customHeight="1" x14ac:dyDescent="0.15">
      <c r="A16" s="14"/>
      <c r="B16" s="15"/>
      <c r="C16" s="16"/>
      <c r="D16" s="17"/>
      <c r="E16" s="18">
        <f>C16*D16</f>
        <v>0</v>
      </c>
      <c r="F16" s="19">
        <f>E16*10%</f>
        <v>0</v>
      </c>
      <c r="G16" s="20">
        <f>SUM(E16:F16)</f>
        <v>0</v>
      </c>
    </row>
    <row r="17" spans="1:9" s="2" customFormat="1" ht="15" customHeight="1" x14ac:dyDescent="0.15">
      <c r="A17" s="21" t="s">
        <v>22</v>
      </c>
      <c r="B17" s="21" t="s">
        <v>25</v>
      </c>
      <c r="C17" s="41">
        <v>1</v>
      </c>
      <c r="D17" s="22">
        <v>500000</v>
      </c>
      <c r="E17" s="18">
        <f>C17*D17</f>
        <v>500000</v>
      </c>
      <c r="F17" s="19">
        <f t="shared" ref="F17:F40" si="0">E17*10%</f>
        <v>50000</v>
      </c>
      <c r="G17" s="19">
        <f>SUM(E17:F17)</f>
        <v>550000</v>
      </c>
      <c r="I17" s="38"/>
    </row>
    <row r="18" spans="1:9" s="2" customFormat="1" ht="15" customHeight="1" x14ac:dyDescent="0.15">
      <c r="A18" s="21"/>
      <c r="B18" s="21"/>
      <c r="C18" s="41"/>
      <c r="D18" s="22"/>
      <c r="E18" s="18">
        <f>C18*D18</f>
        <v>0</v>
      </c>
      <c r="F18" s="19">
        <f t="shared" si="0"/>
        <v>0</v>
      </c>
      <c r="G18" s="19">
        <f t="shared" ref="G18:G40" si="1">SUM(E18:F18)</f>
        <v>0</v>
      </c>
    </row>
    <row r="19" spans="1:9" s="2" customFormat="1" ht="15" customHeight="1" x14ac:dyDescent="0.15">
      <c r="A19" s="21" t="s">
        <v>23</v>
      </c>
      <c r="B19" s="21" t="s">
        <v>24</v>
      </c>
      <c r="C19" s="41">
        <v>3</v>
      </c>
      <c r="D19" s="22">
        <v>220000</v>
      </c>
      <c r="E19" s="18">
        <f>C19*D19</f>
        <v>660000</v>
      </c>
      <c r="F19" s="19">
        <f t="shared" si="0"/>
        <v>66000</v>
      </c>
      <c r="G19" s="19">
        <f t="shared" si="1"/>
        <v>726000</v>
      </c>
    </row>
    <row r="20" spans="1:9" s="2" customFormat="1" ht="15" customHeight="1" x14ac:dyDescent="0.15">
      <c r="A20" s="21"/>
      <c r="B20" s="21"/>
      <c r="C20" s="41"/>
      <c r="D20" s="22"/>
      <c r="E20" s="18">
        <f t="shared" ref="E20:E27" si="2">C20*D20</f>
        <v>0</v>
      </c>
      <c r="F20" s="19">
        <f t="shared" si="0"/>
        <v>0</v>
      </c>
      <c r="G20" s="19">
        <f t="shared" si="1"/>
        <v>0</v>
      </c>
      <c r="I20" s="38"/>
    </row>
    <row r="21" spans="1:9" s="2" customFormat="1" ht="15" customHeight="1" x14ac:dyDescent="0.15">
      <c r="A21" s="21" t="s">
        <v>26</v>
      </c>
      <c r="B21" s="21" t="s">
        <v>27</v>
      </c>
      <c r="C21" s="41">
        <v>1</v>
      </c>
      <c r="D21" s="22">
        <v>100000</v>
      </c>
      <c r="E21" s="18">
        <f t="shared" si="2"/>
        <v>100000</v>
      </c>
      <c r="F21" s="19">
        <f t="shared" si="0"/>
        <v>10000</v>
      </c>
      <c r="G21" s="19">
        <f t="shared" si="1"/>
        <v>110000</v>
      </c>
    </row>
    <row r="22" spans="1:9" s="2" customFormat="1" ht="15" customHeight="1" x14ac:dyDescent="0.15">
      <c r="A22" s="21"/>
      <c r="B22" s="21"/>
      <c r="C22" s="41"/>
      <c r="D22" s="22"/>
      <c r="E22" s="18">
        <f t="shared" si="2"/>
        <v>0</v>
      </c>
      <c r="F22" s="19">
        <f t="shared" si="0"/>
        <v>0</v>
      </c>
      <c r="G22" s="19">
        <f t="shared" si="1"/>
        <v>0</v>
      </c>
    </row>
    <row r="23" spans="1:9" s="2" customFormat="1" ht="15" customHeight="1" x14ac:dyDescent="0.15">
      <c r="A23" s="21"/>
      <c r="B23" s="21"/>
      <c r="C23" s="41"/>
      <c r="D23" s="22"/>
      <c r="E23" s="18">
        <f t="shared" si="2"/>
        <v>0</v>
      </c>
      <c r="F23" s="19">
        <f t="shared" si="0"/>
        <v>0</v>
      </c>
      <c r="G23" s="19">
        <f t="shared" si="1"/>
        <v>0</v>
      </c>
    </row>
    <row r="24" spans="1:9" s="2" customFormat="1" ht="15" customHeight="1" x14ac:dyDescent="0.15">
      <c r="A24" s="21"/>
      <c r="B24" s="21"/>
      <c r="C24" s="41"/>
      <c r="D24" s="22"/>
      <c r="E24" s="18">
        <f t="shared" si="2"/>
        <v>0</v>
      </c>
      <c r="F24" s="19">
        <f t="shared" si="0"/>
        <v>0</v>
      </c>
      <c r="G24" s="19">
        <f t="shared" si="1"/>
        <v>0</v>
      </c>
    </row>
    <row r="25" spans="1:9" s="2" customFormat="1" ht="15" customHeight="1" x14ac:dyDescent="0.15">
      <c r="A25" s="21"/>
      <c r="B25" s="21"/>
      <c r="C25" s="41"/>
      <c r="D25" s="22"/>
      <c r="E25" s="18">
        <f t="shared" si="2"/>
        <v>0</v>
      </c>
      <c r="F25" s="19">
        <f t="shared" si="0"/>
        <v>0</v>
      </c>
      <c r="G25" s="19">
        <f t="shared" si="1"/>
        <v>0</v>
      </c>
    </row>
    <row r="26" spans="1:9" s="2" customFormat="1" ht="15" customHeight="1" x14ac:dyDescent="0.15">
      <c r="A26" s="21"/>
      <c r="B26" s="21"/>
      <c r="C26" s="41"/>
      <c r="D26" s="22"/>
      <c r="E26" s="18">
        <f t="shared" si="2"/>
        <v>0</v>
      </c>
      <c r="F26" s="19">
        <f t="shared" si="0"/>
        <v>0</v>
      </c>
      <c r="G26" s="19">
        <f t="shared" si="1"/>
        <v>0</v>
      </c>
    </row>
    <row r="27" spans="1:9" s="2" customFormat="1" ht="15" customHeight="1" x14ac:dyDescent="0.15">
      <c r="A27" s="21"/>
      <c r="B27" s="21"/>
      <c r="C27" s="41"/>
      <c r="D27" s="22"/>
      <c r="E27" s="18">
        <f t="shared" si="2"/>
        <v>0</v>
      </c>
      <c r="F27" s="19">
        <f t="shared" si="0"/>
        <v>0</v>
      </c>
      <c r="G27" s="19">
        <f t="shared" si="1"/>
        <v>0</v>
      </c>
    </row>
    <row r="28" spans="1:9" s="2" customFormat="1" ht="15" customHeight="1" x14ac:dyDescent="0.15">
      <c r="A28" s="21"/>
      <c r="B28" s="21"/>
      <c r="C28" s="41"/>
      <c r="D28" s="22"/>
      <c r="E28" s="18">
        <f>C28*D28</f>
        <v>0</v>
      </c>
      <c r="F28" s="19">
        <f t="shared" si="0"/>
        <v>0</v>
      </c>
      <c r="G28" s="19">
        <f t="shared" si="1"/>
        <v>0</v>
      </c>
    </row>
    <row r="29" spans="1:9" s="2" customFormat="1" ht="15" customHeight="1" x14ac:dyDescent="0.15">
      <c r="A29" s="21"/>
      <c r="B29" s="21"/>
      <c r="C29" s="41"/>
      <c r="D29" s="22"/>
      <c r="E29" s="18">
        <f>C29*D29</f>
        <v>0</v>
      </c>
      <c r="F29" s="19">
        <f t="shared" si="0"/>
        <v>0</v>
      </c>
      <c r="G29" s="19">
        <f t="shared" si="1"/>
        <v>0</v>
      </c>
    </row>
    <row r="30" spans="1:9" s="2" customFormat="1" ht="15" customHeight="1" x14ac:dyDescent="0.15">
      <c r="A30" s="21"/>
      <c r="B30" s="21"/>
      <c r="C30" s="16"/>
      <c r="D30" s="22"/>
      <c r="E30" s="18"/>
      <c r="F30" s="19">
        <f t="shared" si="0"/>
        <v>0</v>
      </c>
      <c r="G30" s="19">
        <f t="shared" si="1"/>
        <v>0</v>
      </c>
    </row>
    <row r="31" spans="1:9" s="2" customFormat="1" ht="15" customHeight="1" x14ac:dyDescent="0.15">
      <c r="A31" s="21"/>
      <c r="B31" s="21"/>
      <c r="C31" s="16"/>
      <c r="D31" s="22"/>
      <c r="E31" s="18">
        <f>C31*D31</f>
        <v>0</v>
      </c>
      <c r="F31" s="19">
        <f t="shared" si="0"/>
        <v>0</v>
      </c>
      <c r="G31" s="19">
        <f t="shared" si="1"/>
        <v>0</v>
      </c>
    </row>
    <row r="32" spans="1:9" s="2" customFormat="1" ht="15" customHeight="1" x14ac:dyDescent="0.15">
      <c r="A32" s="21"/>
      <c r="C32" s="16"/>
      <c r="D32" s="22"/>
      <c r="E32" s="18">
        <f>C32*D32</f>
        <v>0</v>
      </c>
      <c r="F32" s="19">
        <f t="shared" si="0"/>
        <v>0</v>
      </c>
      <c r="G32" s="19">
        <f t="shared" si="1"/>
        <v>0</v>
      </c>
    </row>
    <row r="33" spans="1:7" s="2" customFormat="1" ht="15" customHeight="1" x14ac:dyDescent="0.15">
      <c r="A33" s="21"/>
      <c r="B33" s="21"/>
      <c r="C33" s="16"/>
      <c r="D33" s="22"/>
      <c r="E33" s="18"/>
      <c r="F33" s="19">
        <f t="shared" si="0"/>
        <v>0</v>
      </c>
      <c r="G33" s="19">
        <f t="shared" si="1"/>
        <v>0</v>
      </c>
    </row>
    <row r="34" spans="1:7" s="2" customFormat="1" ht="15" customHeight="1" x14ac:dyDescent="0.15">
      <c r="A34" s="21"/>
      <c r="B34" s="21"/>
      <c r="C34" s="16"/>
      <c r="D34" s="22"/>
      <c r="E34" s="18">
        <f t="shared" ref="E34:E40" si="3">C34*D34</f>
        <v>0</v>
      </c>
      <c r="F34" s="19">
        <f t="shared" si="0"/>
        <v>0</v>
      </c>
      <c r="G34" s="19">
        <f t="shared" si="1"/>
        <v>0</v>
      </c>
    </row>
    <row r="35" spans="1:7" s="2" customFormat="1" ht="15" customHeight="1" x14ac:dyDescent="0.15">
      <c r="A35" s="21"/>
      <c r="B35" s="21"/>
      <c r="C35" s="16"/>
      <c r="D35" s="22"/>
      <c r="E35" s="18">
        <f t="shared" si="3"/>
        <v>0</v>
      </c>
      <c r="F35" s="19">
        <f t="shared" si="0"/>
        <v>0</v>
      </c>
      <c r="G35" s="19">
        <f t="shared" si="1"/>
        <v>0</v>
      </c>
    </row>
    <row r="36" spans="1:7" s="2" customFormat="1" ht="15" customHeight="1" x14ac:dyDescent="0.15">
      <c r="A36" s="21"/>
      <c r="C36" s="16"/>
      <c r="D36" s="22"/>
      <c r="E36" s="18">
        <f t="shared" si="3"/>
        <v>0</v>
      </c>
      <c r="F36" s="19">
        <f t="shared" si="0"/>
        <v>0</v>
      </c>
      <c r="G36" s="19">
        <f t="shared" si="1"/>
        <v>0</v>
      </c>
    </row>
    <row r="37" spans="1:7" s="2" customFormat="1" ht="15" customHeight="1" x14ac:dyDescent="0.15">
      <c r="A37" s="21"/>
      <c r="B37" s="21"/>
      <c r="C37" s="16"/>
      <c r="D37" s="22"/>
      <c r="E37" s="18">
        <f t="shared" si="3"/>
        <v>0</v>
      </c>
      <c r="F37" s="19">
        <f t="shared" si="0"/>
        <v>0</v>
      </c>
      <c r="G37" s="19">
        <f t="shared" si="1"/>
        <v>0</v>
      </c>
    </row>
    <row r="38" spans="1:7" s="2" customFormat="1" ht="15" customHeight="1" x14ac:dyDescent="0.15">
      <c r="A38" s="21"/>
      <c r="B38" s="21"/>
      <c r="C38" s="16"/>
      <c r="D38" s="22"/>
      <c r="E38" s="18">
        <f t="shared" si="3"/>
        <v>0</v>
      </c>
      <c r="F38" s="19">
        <f t="shared" si="0"/>
        <v>0</v>
      </c>
      <c r="G38" s="19">
        <f t="shared" si="1"/>
        <v>0</v>
      </c>
    </row>
    <row r="39" spans="1:7" s="2" customFormat="1" ht="15" customHeight="1" x14ac:dyDescent="0.15">
      <c r="A39" s="24"/>
      <c r="B39" s="24"/>
      <c r="C39" s="23"/>
      <c r="D39" s="19"/>
      <c r="E39" s="18">
        <f t="shared" si="3"/>
        <v>0</v>
      </c>
      <c r="F39" s="19">
        <f t="shared" si="0"/>
        <v>0</v>
      </c>
      <c r="G39" s="19">
        <f t="shared" si="1"/>
        <v>0</v>
      </c>
    </row>
    <row r="40" spans="1:7" s="2" customFormat="1" ht="15" customHeight="1" thickBot="1" x14ac:dyDescent="0.2">
      <c r="A40" s="25"/>
      <c r="B40" s="25"/>
      <c r="C40" s="26"/>
      <c r="D40" s="27"/>
      <c r="E40" s="18">
        <f t="shared" si="3"/>
        <v>0</v>
      </c>
      <c r="F40" s="19">
        <f t="shared" si="0"/>
        <v>0</v>
      </c>
      <c r="G40" s="19">
        <f t="shared" si="1"/>
        <v>0</v>
      </c>
    </row>
    <row r="41" spans="1:7" s="2" customFormat="1" ht="15" customHeight="1" x14ac:dyDescent="0.15">
      <c r="A41" s="28" t="s">
        <v>18</v>
      </c>
      <c r="B41" s="29"/>
      <c r="C41" s="6"/>
      <c r="D41" s="30" t="s">
        <v>13</v>
      </c>
      <c r="E41" s="31">
        <f>SUM(E16:E40)</f>
        <v>1260000</v>
      </c>
      <c r="F41" s="32">
        <f>SUM(F16:F40)</f>
        <v>126000</v>
      </c>
      <c r="G41" s="32">
        <f>SUM(G16:G40)</f>
        <v>1386000</v>
      </c>
    </row>
    <row r="42" spans="1:7" s="2" customFormat="1" ht="15" customHeight="1" thickBot="1" x14ac:dyDescent="0.2">
      <c r="A42" s="33" t="s">
        <v>19</v>
      </c>
      <c r="B42" s="34" t="s">
        <v>20</v>
      </c>
      <c r="C42" s="35"/>
      <c r="D42" s="36"/>
      <c r="E42" s="37"/>
      <c r="F42" s="36"/>
      <c r="G42" s="36"/>
    </row>
    <row r="43" spans="1:7" s="2" customFormat="1" ht="15" customHeight="1" x14ac:dyDescent="0.15">
      <c r="A43" s="2" t="s">
        <v>14</v>
      </c>
      <c r="C43" s="4"/>
      <c r="D43" s="4"/>
      <c r="E43" s="4"/>
      <c r="F43" s="4"/>
      <c r="G43" s="4"/>
    </row>
    <row r="44" spans="1:7" s="2" customFormat="1" ht="15" customHeight="1" x14ac:dyDescent="0.15">
      <c r="C44" s="4"/>
      <c r="D44" s="4"/>
      <c r="E44" s="4"/>
      <c r="F44" s="4"/>
      <c r="G44" s="4"/>
    </row>
    <row r="45" spans="1:7" s="2" customFormat="1" ht="15" customHeight="1" x14ac:dyDescent="0.15">
      <c r="C45" s="4"/>
      <c r="D45" s="4"/>
      <c r="E45" s="4"/>
      <c r="F45" s="4"/>
      <c r="G45" s="4"/>
    </row>
    <row r="46" spans="1:7" s="2" customFormat="1" ht="15" customHeight="1" x14ac:dyDescent="0.15">
      <c r="A46" s="29"/>
      <c r="B46" s="29"/>
      <c r="C46" s="6"/>
      <c r="D46" s="6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디지털키폰 (3)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gjang</cp:lastModifiedBy>
  <cp:lastPrinted>2013-06-25T07:11:39Z</cp:lastPrinted>
  <dcterms:created xsi:type="dcterms:W3CDTF">2001-08-16T09:14:24Z</dcterms:created>
  <dcterms:modified xsi:type="dcterms:W3CDTF">2015-02-23T18:39:53Z</dcterms:modified>
</cp:coreProperties>
</file>