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28035" windowHeight="12465"/>
  </bookViews>
  <sheets>
    <sheet name="산업용 (3)" sheetId="2" r:id="rId1"/>
    <sheet name="산업용 (2)" sheetId="1" r:id="rId2"/>
  </sheets>
  <calcPr calcId="145621"/>
</workbook>
</file>

<file path=xl/calcChain.xml><?xml version="1.0" encoding="utf-8"?>
<calcChain xmlns="http://schemas.openxmlformats.org/spreadsheetml/2006/main">
  <c r="G44" i="2" l="1"/>
  <c r="F44" i="2"/>
  <c r="G43" i="2"/>
  <c r="F43" i="2"/>
  <c r="G42" i="2"/>
  <c r="F42" i="2"/>
  <c r="G41" i="2"/>
  <c r="F41" i="2"/>
  <c r="G40" i="2"/>
  <c r="F40" i="2"/>
  <c r="G39" i="2"/>
  <c r="F39" i="2"/>
  <c r="G38" i="2"/>
  <c r="F38" i="2"/>
  <c r="G37" i="2"/>
  <c r="F37" i="2"/>
  <c r="G36" i="2"/>
  <c r="F36" i="2"/>
  <c r="G35" i="2"/>
  <c r="F35" i="2"/>
  <c r="E34" i="2"/>
  <c r="F33" i="2"/>
  <c r="E33" i="2"/>
  <c r="G33" i="2" s="1"/>
  <c r="E32" i="2"/>
  <c r="F32" i="2" s="1"/>
  <c r="G32" i="2" s="1"/>
  <c r="F31" i="2"/>
  <c r="G31" i="2" s="1"/>
  <c r="E31" i="2"/>
  <c r="E30" i="2"/>
  <c r="F29" i="2"/>
  <c r="E29" i="2"/>
  <c r="G29" i="2" s="1"/>
  <c r="E28" i="2"/>
  <c r="F28" i="2" s="1"/>
  <c r="G28" i="2" s="1"/>
  <c r="F27" i="2"/>
  <c r="G27" i="2" s="1"/>
  <c r="E27" i="2"/>
  <c r="E26" i="2"/>
  <c r="F25" i="2"/>
  <c r="E25" i="2"/>
  <c r="G25" i="2" s="1"/>
  <c r="E24" i="2"/>
  <c r="F24" i="2" s="1"/>
  <c r="G24" i="2" s="1"/>
  <c r="F23" i="2"/>
  <c r="G23" i="2" s="1"/>
  <c r="E23" i="2"/>
  <c r="E22" i="2"/>
  <c r="F21" i="2"/>
  <c r="E21" i="2"/>
  <c r="G21" i="2" s="1"/>
  <c r="E20" i="2"/>
  <c r="F20" i="2" s="1"/>
  <c r="G20" i="2" s="1"/>
  <c r="F19" i="2"/>
  <c r="G19" i="2" s="1"/>
  <c r="E19" i="2"/>
  <c r="E18" i="2"/>
  <c r="F17" i="2"/>
  <c r="E17" i="2"/>
  <c r="G17" i="2" s="1"/>
  <c r="E16" i="2"/>
  <c r="F16" i="2" s="1"/>
  <c r="B12" i="2"/>
  <c r="B12" i="1"/>
  <c r="E16" i="1"/>
  <c r="F16" i="1" s="1"/>
  <c r="E17" i="1"/>
  <c r="F17" i="1"/>
  <c r="G17" i="1" s="1"/>
  <c r="E18" i="1"/>
  <c r="F18" i="1" s="1"/>
  <c r="E19" i="1"/>
  <c r="G19" i="1" s="1"/>
  <c r="F19" i="1"/>
  <c r="E20" i="1"/>
  <c r="F20" i="1" s="1"/>
  <c r="G20" i="1" s="1"/>
  <c r="E21" i="1"/>
  <c r="F21" i="1"/>
  <c r="G21" i="1" s="1"/>
  <c r="E22" i="1"/>
  <c r="F22" i="1" s="1"/>
  <c r="E23" i="1"/>
  <c r="G23" i="1" s="1"/>
  <c r="F23" i="1"/>
  <c r="E24" i="1"/>
  <c r="F24" i="1" s="1"/>
  <c r="G24" i="1" s="1"/>
  <c r="E25" i="1"/>
  <c r="F25" i="1"/>
  <c r="G25" i="1" s="1"/>
  <c r="E26" i="1"/>
  <c r="F26" i="1" s="1"/>
  <c r="E27" i="1"/>
  <c r="F27" i="1"/>
  <c r="E28" i="1"/>
  <c r="F28" i="1" s="1"/>
  <c r="G28" i="1" s="1"/>
  <c r="E29" i="1"/>
  <c r="F29" i="1"/>
  <c r="G29" i="1" s="1"/>
  <c r="E30" i="1"/>
  <c r="F30" i="1" s="1"/>
  <c r="E31" i="1"/>
  <c r="F31" i="1"/>
  <c r="E32" i="1"/>
  <c r="F32" i="1" s="1"/>
  <c r="G32" i="1" s="1"/>
  <c r="E33" i="1"/>
  <c r="F33" i="1"/>
  <c r="G33" i="1"/>
  <c r="E34" i="1"/>
  <c r="F34" i="1" s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G18" i="2" l="1"/>
  <c r="G34" i="2"/>
  <c r="G16" i="2"/>
  <c r="F18" i="2"/>
  <c r="F45" i="2" s="1"/>
  <c r="F22" i="2"/>
  <c r="G22" i="2" s="1"/>
  <c r="F26" i="2"/>
  <c r="G26" i="2" s="1"/>
  <c r="F30" i="2"/>
  <c r="G30" i="2" s="1"/>
  <c r="F34" i="2"/>
  <c r="G31" i="1"/>
  <c r="G27" i="1"/>
  <c r="F45" i="1"/>
  <c r="G16" i="1"/>
  <c r="G34" i="1"/>
  <c r="G30" i="1"/>
  <c r="G26" i="1"/>
  <c r="G22" i="1"/>
  <c r="G18" i="1"/>
  <c r="G45" i="2" l="1"/>
  <c r="B11" i="2" s="1"/>
  <c r="G45" i="1"/>
  <c r="B11" i="1" s="1"/>
</calcChain>
</file>

<file path=xl/sharedStrings.xml><?xml version="1.0" encoding="utf-8"?>
<sst xmlns="http://schemas.openxmlformats.org/spreadsheetml/2006/main" count="64" uniqueCount="32">
  <si>
    <t xml:space="preserve">* REMARK </t>
    <phoneticPr fontId="0" type="noConversion"/>
  </si>
  <si>
    <t>조규장(010-2910-7760)</t>
    <phoneticPr fontId="0" type="noConversion"/>
  </si>
  <si>
    <t>* 견적담당 :</t>
    <phoneticPr fontId="0" type="noConversion"/>
  </si>
  <si>
    <t>합       계</t>
    <phoneticPr fontId="0" type="noConversion"/>
  </si>
  <si>
    <t>* 결제계좌 : 신한 110-138-600484 씨-넷</t>
    <phoneticPr fontId="0" type="noConversion"/>
  </si>
  <si>
    <t>Windows 8.1</t>
    <phoneticPr fontId="0" type="noConversion"/>
  </si>
  <si>
    <t>(1) HDMI video port, (1) DisplayPort with multi-stream video port</t>
    <phoneticPr fontId="0" type="noConversion"/>
  </si>
  <si>
    <t>usb 3.0 4port</t>
    <phoneticPr fontId="0" type="noConversion"/>
  </si>
  <si>
    <t>Intel HD Graphics 4600</t>
    <phoneticPr fontId="0" type="noConversion"/>
  </si>
  <si>
    <t>128GB SSD</t>
    <phoneticPr fontId="0" type="noConversion"/>
  </si>
  <si>
    <t>4GB 1,600MHz DDR3 Memory (max 16GB)</t>
    <phoneticPr fontId="0" type="noConversion"/>
  </si>
  <si>
    <t>인텔 celeron 2957U 1.4GHz 듀얼코어</t>
    <phoneticPr fontId="0" type="noConversion"/>
  </si>
  <si>
    <t>HP mini 200-128</t>
    <phoneticPr fontId="0" type="noConversion"/>
  </si>
  <si>
    <t>산업용PC</t>
    <phoneticPr fontId="0" type="noConversion"/>
  </si>
  <si>
    <t>합 계 액</t>
    <phoneticPr fontId="0" type="noConversion"/>
  </si>
  <si>
    <t>세 액</t>
    <phoneticPr fontId="0" type="noConversion"/>
  </si>
  <si>
    <t>금  액</t>
    <phoneticPr fontId="0" type="noConversion"/>
  </si>
  <si>
    <t>단  가</t>
    <phoneticPr fontId="0" type="noConversion"/>
  </si>
  <si>
    <t>수 량</t>
    <phoneticPr fontId="0" type="noConversion"/>
  </si>
  <si>
    <t>규             격</t>
    <phoneticPr fontId="0" type="noConversion"/>
  </si>
  <si>
    <t>품  명</t>
    <phoneticPr fontId="0" type="noConversion"/>
  </si>
  <si>
    <t>결 재 조 건 :</t>
  </si>
  <si>
    <t xml:space="preserve">견 적 일 자 : </t>
    <phoneticPr fontId="0" type="noConversion"/>
  </si>
  <si>
    <t>견 적 합 계 :</t>
    <phoneticPr fontId="0" type="noConversion"/>
  </si>
  <si>
    <t>아래와 같이 견적합니다.</t>
  </si>
  <si>
    <t xml:space="preserve">담당 : </t>
    <phoneticPr fontId="0" type="noConversion"/>
  </si>
  <si>
    <t xml:space="preserve">팩스 : </t>
    <phoneticPr fontId="0" type="noConversion"/>
  </si>
  <si>
    <t xml:space="preserve">전화 : </t>
    <phoneticPr fontId="0" type="noConversion"/>
  </si>
  <si>
    <t>귀하</t>
    <phoneticPr fontId="0" type="noConversion"/>
  </si>
  <si>
    <t>견     적     서</t>
    <phoneticPr fontId="0" type="noConversion"/>
  </si>
  <si>
    <t>강원테크노파크</t>
  </si>
  <si>
    <t>인텔 i3 5005 2.0GHz 듀얼코어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</si>
</sst>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64" formatCode="yyyy&quot;년&quot;\ m&quot;월&quot;\ d&quot;일&quot;"/>
  </numFmts>
  <fonts count="7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" xfId="1" applyFont="1" applyFill="1" applyBorder="1" applyAlignment="1">
      <alignment horizontal="center" vertical="center"/>
    </xf>
    <xf numFmtId="41" fontId="3" fillId="0" borderId="2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41" fontId="3" fillId="2" borderId="4" xfId="1" applyFont="1" applyFill="1" applyBorder="1" applyAlignment="1">
      <alignment horizontal="center" vertical="center"/>
    </xf>
    <xf numFmtId="41" fontId="3" fillId="2" borderId="5" xfId="1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2" fillId="0" borderId="6" xfId="1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7" xfId="1" applyFont="1" applyBorder="1" applyAlignment="1"/>
    <xf numFmtId="41" fontId="2" fillId="0" borderId="7" xfId="1" applyFont="1" applyBorder="1" applyAlignment="1">
      <alignment horizontal="left"/>
    </xf>
    <xf numFmtId="41" fontId="3" fillId="0" borderId="0" xfId="0" applyNumberFormat="1" applyFont="1" applyAlignment="1">
      <alignment vertical="center"/>
    </xf>
    <xf numFmtId="41" fontId="2" fillId="3" borderId="9" xfId="1" applyFont="1" applyFill="1" applyBorder="1" applyAlignment="1">
      <alignment horizont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left" vertical="center"/>
    </xf>
    <xf numFmtId="164" fontId="3" fillId="0" borderId="0" xfId="1" applyNumberFormat="1" applyFont="1" applyAlignment="1">
      <alignment horizontal="center" vertical="center"/>
    </xf>
    <xf numFmtId="42" fontId="3" fillId="0" borderId="14" xfId="2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41" fontId="3" fillId="0" borderId="15" xfId="1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5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41" fontId="3" fillId="0" borderId="0" xfId="1" applyFont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57625" cy="200977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57625" cy="200977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68580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F25" sqref="F25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29</v>
      </c>
      <c r="B1" s="44"/>
      <c r="C1" s="44"/>
      <c r="D1" s="44"/>
      <c r="E1" s="44"/>
      <c r="F1" s="44"/>
      <c r="G1" s="44"/>
    </row>
    <row r="2" spans="1:7" ht="15" customHeight="1" x14ac:dyDescent="0.15">
      <c r="A2" s="3"/>
      <c r="B2" s="3"/>
      <c r="C2" s="43"/>
      <c r="D2" s="4"/>
    </row>
    <row r="3" spans="1:7" ht="15" customHeight="1" x14ac:dyDescent="0.15">
      <c r="A3" s="3"/>
      <c r="B3" s="3"/>
      <c r="C3" s="5"/>
      <c r="D3" s="5"/>
      <c r="E3" s="5"/>
    </row>
    <row r="4" spans="1:7" ht="27.75" customHeight="1" thickBot="1" x14ac:dyDescent="0.2">
      <c r="A4" s="42" t="s">
        <v>30</v>
      </c>
      <c r="B4" s="42"/>
      <c r="C4" s="41" t="s">
        <v>28</v>
      </c>
      <c r="D4" s="4"/>
      <c r="E4" s="4"/>
    </row>
    <row r="5" spans="1:7" ht="15" customHeight="1" x14ac:dyDescent="0.15">
      <c r="A5" s="45" t="s">
        <v>27</v>
      </c>
      <c r="B5" s="40"/>
      <c r="C5" s="39"/>
      <c r="D5" s="4"/>
      <c r="E5" s="4"/>
    </row>
    <row r="6" spans="1:7" ht="15" customHeight="1" x14ac:dyDescent="0.15">
      <c r="A6" s="45" t="s">
        <v>26</v>
      </c>
      <c r="B6" s="3"/>
      <c r="C6" s="4"/>
      <c r="D6" s="4"/>
      <c r="E6" s="4"/>
    </row>
    <row r="7" spans="1:7" ht="15" customHeight="1" x14ac:dyDescent="0.15">
      <c r="A7" s="45" t="s">
        <v>25</v>
      </c>
      <c r="B7" s="3"/>
      <c r="C7" s="4"/>
      <c r="D7" s="4"/>
      <c r="E7" s="4"/>
    </row>
    <row r="8" spans="1:7" ht="15" customHeight="1" x14ac:dyDescent="0.15">
      <c r="A8" s="3"/>
      <c r="B8" s="3"/>
      <c r="C8" s="4"/>
      <c r="D8" s="4"/>
    </row>
    <row r="9" spans="1:7" ht="15" customHeight="1" x14ac:dyDescent="0.15">
      <c r="A9" s="38" t="s">
        <v>24</v>
      </c>
      <c r="B9" s="3"/>
      <c r="C9" s="4"/>
      <c r="D9" s="4"/>
      <c r="E9" s="4"/>
    </row>
    <row r="10" spans="1:7" ht="15" customHeight="1" x14ac:dyDescent="0.15">
      <c r="A10" s="3"/>
      <c r="B10" s="3"/>
      <c r="C10" s="4"/>
      <c r="D10" s="4"/>
      <c r="E10" s="4"/>
    </row>
    <row r="11" spans="1:7" ht="15" customHeight="1" x14ac:dyDescent="0.15">
      <c r="A11" s="3" t="s">
        <v>23</v>
      </c>
      <c r="B11" s="37">
        <f>G45</f>
        <v>451000</v>
      </c>
      <c r="C11" s="4"/>
      <c r="D11" s="4"/>
      <c r="E11" s="4"/>
    </row>
    <row r="12" spans="1:7" ht="15" customHeight="1" x14ac:dyDescent="0.15">
      <c r="A12" s="3" t="s">
        <v>22</v>
      </c>
      <c r="B12" s="36">
        <f ca="1">NOW()</f>
        <v>42258.672510879631</v>
      </c>
      <c r="C12" s="4"/>
      <c r="D12" s="4"/>
      <c r="E12" s="4"/>
    </row>
    <row r="13" spans="1:7" ht="15" customHeight="1" x14ac:dyDescent="0.15">
      <c r="A13" s="3" t="s">
        <v>21</v>
      </c>
      <c r="B13" s="35"/>
      <c r="C13" s="4"/>
      <c r="D13" s="4"/>
      <c r="E13" s="4"/>
    </row>
    <row r="14" spans="1:7" ht="15" customHeight="1" thickBot="1" x14ac:dyDescent="0.2">
      <c r="A14" s="3"/>
      <c r="B14" s="3"/>
      <c r="C14" s="4"/>
      <c r="D14" s="4"/>
    </row>
    <row r="15" spans="1:7" s="3" customFormat="1" ht="15" customHeight="1" thickBot="1" x14ac:dyDescent="0.2">
      <c r="A15" s="34" t="s">
        <v>20</v>
      </c>
      <c r="B15" s="34" t="s">
        <v>19</v>
      </c>
      <c r="C15" s="32" t="s">
        <v>18</v>
      </c>
      <c r="D15" s="32" t="s">
        <v>17</v>
      </c>
      <c r="E15" s="33" t="s">
        <v>16</v>
      </c>
      <c r="F15" s="33" t="s">
        <v>15</v>
      </c>
      <c r="G15" s="32" t="s">
        <v>14</v>
      </c>
    </row>
    <row r="16" spans="1:7" s="3" customFormat="1" ht="15" customHeight="1" x14ac:dyDescent="0.15">
      <c r="A16" s="31"/>
      <c r="B16" s="30"/>
      <c r="C16" s="20"/>
      <c r="D16" s="29"/>
      <c r="E16" s="22">
        <f>C16*D16</f>
        <v>0</v>
      </c>
      <c r="F16" s="14">
        <f>E16*10%</f>
        <v>0</v>
      </c>
      <c r="G16" s="28">
        <f>SUM(E16:F16)</f>
        <v>0</v>
      </c>
    </row>
    <row r="17" spans="1:9" s="3" customFormat="1" ht="15" customHeight="1" x14ac:dyDescent="0.15">
      <c r="A17" s="21" t="s">
        <v>13</v>
      </c>
      <c r="B17" s="21" t="s">
        <v>12</v>
      </c>
      <c r="C17" s="27">
        <v>1</v>
      </c>
      <c r="D17" s="23">
        <v>410000</v>
      </c>
      <c r="E17" s="22">
        <f>C17*D17</f>
        <v>410000</v>
      </c>
      <c r="F17" s="14">
        <f>E17*10%</f>
        <v>41000</v>
      </c>
      <c r="G17" s="14">
        <f>SUM(E17:F17)</f>
        <v>451000</v>
      </c>
      <c r="I17" s="26"/>
    </row>
    <row r="18" spans="1:9" s="3" customFormat="1" ht="15" customHeight="1" x14ac:dyDescent="0.15">
      <c r="A18" s="21"/>
      <c r="B18" s="21"/>
      <c r="C18" s="20"/>
      <c r="D18" s="23"/>
      <c r="E18" s="22">
        <f>C18*D18</f>
        <v>0</v>
      </c>
      <c r="F18" s="14">
        <f>E18*10%</f>
        <v>0</v>
      </c>
      <c r="G18" s="14">
        <f>SUM(E18:F18)</f>
        <v>0</v>
      </c>
    </row>
    <row r="19" spans="1:9" s="3" customFormat="1" ht="15" customHeight="1" x14ac:dyDescent="0.15">
      <c r="A19" s="21"/>
      <c r="B19" s="24" t="s">
        <v>31</v>
      </c>
      <c r="C19" s="20"/>
      <c r="D19" s="23"/>
      <c r="E19" s="22">
        <f>C19*D19</f>
        <v>0</v>
      </c>
      <c r="F19" s="14">
        <f>E19*10%</f>
        <v>0</v>
      </c>
      <c r="G19" s="14">
        <f>SUM(E19:F19)</f>
        <v>0</v>
      </c>
    </row>
    <row r="20" spans="1:9" s="3" customFormat="1" ht="15" customHeight="1" x14ac:dyDescent="0.15">
      <c r="A20" s="21"/>
      <c r="B20" s="24" t="s">
        <v>10</v>
      </c>
      <c r="C20" s="20"/>
      <c r="D20" s="23"/>
      <c r="E20" s="22">
        <f>C20*D20</f>
        <v>0</v>
      </c>
      <c r="F20" s="14">
        <f>E20*10%</f>
        <v>0</v>
      </c>
      <c r="G20" s="14">
        <f>SUM(E20:F20)</f>
        <v>0</v>
      </c>
      <c r="I20" s="26"/>
    </row>
    <row r="21" spans="1:9" s="3" customFormat="1" ht="15" customHeight="1" x14ac:dyDescent="0.15">
      <c r="A21" s="21"/>
      <c r="B21" s="24" t="s">
        <v>9</v>
      </c>
      <c r="C21" s="20"/>
      <c r="D21" s="23"/>
      <c r="E21" s="22">
        <f>C21*D21</f>
        <v>0</v>
      </c>
      <c r="F21" s="14">
        <f>E21*10%</f>
        <v>0</v>
      </c>
      <c r="G21" s="14">
        <f>SUM(E21:F21)</f>
        <v>0</v>
      </c>
    </row>
    <row r="22" spans="1:9" s="3" customFormat="1" ht="15" customHeight="1" x14ac:dyDescent="0.15">
      <c r="A22" s="21"/>
      <c r="B22" s="24" t="s">
        <v>8</v>
      </c>
      <c r="C22" s="20"/>
      <c r="D22" s="23"/>
      <c r="E22" s="22">
        <f>C22*D22</f>
        <v>0</v>
      </c>
      <c r="F22" s="14">
        <f>E22*10%</f>
        <v>0</v>
      </c>
      <c r="G22" s="14">
        <f>SUM(E22:F22)</f>
        <v>0</v>
      </c>
    </row>
    <row r="23" spans="1:9" s="3" customFormat="1" ht="15" customHeight="1" x14ac:dyDescent="0.15">
      <c r="A23" s="21"/>
      <c r="B23" s="24" t="s">
        <v>7</v>
      </c>
      <c r="C23" s="20"/>
      <c r="D23" s="23"/>
      <c r="E23" s="22">
        <f>C23*D23</f>
        <v>0</v>
      </c>
      <c r="F23" s="14">
        <f>E23*10%</f>
        <v>0</v>
      </c>
      <c r="G23" s="14">
        <f>SUM(E23:F23)</f>
        <v>0</v>
      </c>
    </row>
    <row r="24" spans="1:9" s="3" customFormat="1" ht="15" customHeight="1" x14ac:dyDescent="0.15">
      <c r="A24" s="21"/>
      <c r="B24" s="24" t="s">
        <v>6</v>
      </c>
      <c r="C24" s="20"/>
      <c r="D24" s="23"/>
      <c r="E24" s="22">
        <f>C24*D24</f>
        <v>0</v>
      </c>
      <c r="F24" s="14">
        <f>E24*10%</f>
        <v>0</v>
      </c>
      <c r="G24" s="14">
        <f>SUM(E24:F24)</f>
        <v>0</v>
      </c>
    </row>
    <row r="25" spans="1:9" s="3" customFormat="1" ht="15" customHeight="1" x14ac:dyDescent="0.15">
      <c r="A25" s="21"/>
      <c r="B25" s="24" t="s">
        <v>5</v>
      </c>
      <c r="C25" s="20"/>
      <c r="D25" s="23"/>
      <c r="E25" s="22">
        <f>C25*D25</f>
        <v>0</v>
      </c>
      <c r="F25" s="14">
        <f>E25*10%</f>
        <v>0</v>
      </c>
      <c r="G25" s="14">
        <f>SUM(E25:F25)</f>
        <v>0</v>
      </c>
    </row>
    <row r="26" spans="1:9" s="3" customFormat="1" ht="15" customHeight="1" x14ac:dyDescent="0.15">
      <c r="A26" s="21"/>
      <c r="B26" s="24"/>
      <c r="C26" s="20"/>
      <c r="D26" s="23"/>
      <c r="E26" s="22">
        <f>C26*D26</f>
        <v>0</v>
      </c>
      <c r="F26" s="14">
        <f>E26*10%</f>
        <v>0</v>
      </c>
      <c r="G26" s="14">
        <f>SUM(E26:F26)</f>
        <v>0</v>
      </c>
    </row>
    <row r="27" spans="1:9" s="3" customFormat="1" ht="15" customHeight="1" x14ac:dyDescent="0.15">
      <c r="A27" s="21"/>
      <c r="B27" s="24"/>
      <c r="C27" s="20"/>
      <c r="D27" s="23"/>
      <c r="E27" s="22">
        <f>C27*D27</f>
        <v>0</v>
      </c>
      <c r="F27" s="14">
        <f>E27*10%</f>
        <v>0</v>
      </c>
      <c r="G27" s="14">
        <f>SUM(E27:F27)</f>
        <v>0</v>
      </c>
    </row>
    <row r="28" spans="1:9" s="3" customFormat="1" ht="15" customHeight="1" x14ac:dyDescent="0.15">
      <c r="A28" s="21"/>
      <c r="B28" s="25"/>
      <c r="C28" s="20"/>
      <c r="D28" s="23"/>
      <c r="E28" s="22">
        <f>C28*D28</f>
        <v>0</v>
      </c>
      <c r="F28" s="14">
        <f>E28*10%</f>
        <v>0</v>
      </c>
      <c r="G28" s="14">
        <f>SUM(E28:F28)</f>
        <v>0</v>
      </c>
    </row>
    <row r="29" spans="1:9" s="3" customFormat="1" ht="15" customHeight="1" x14ac:dyDescent="0.15">
      <c r="A29" s="21"/>
      <c r="B29" s="24"/>
      <c r="C29" s="20"/>
      <c r="D29" s="23"/>
      <c r="E29" s="22">
        <f>C29*D29</f>
        <v>0</v>
      </c>
      <c r="F29" s="14">
        <f>E29*10%</f>
        <v>0</v>
      </c>
      <c r="G29" s="14">
        <f>SUM(E29:F29)</f>
        <v>0</v>
      </c>
    </row>
    <row r="30" spans="1:9" s="3" customFormat="1" ht="15" customHeight="1" x14ac:dyDescent="0.15">
      <c r="A30" s="21"/>
      <c r="B30" s="24"/>
      <c r="C30" s="20"/>
      <c r="D30" s="23"/>
      <c r="E30" s="22">
        <f>C30*D30</f>
        <v>0</v>
      </c>
      <c r="F30" s="14">
        <f>E30*10%</f>
        <v>0</v>
      </c>
      <c r="G30" s="14">
        <f>SUM(E30:F30)</f>
        <v>0</v>
      </c>
    </row>
    <row r="31" spans="1:9" s="3" customFormat="1" ht="15" customHeight="1" x14ac:dyDescent="0.15">
      <c r="A31" s="21"/>
      <c r="B31" s="24"/>
      <c r="C31" s="20"/>
      <c r="D31" s="23"/>
      <c r="E31" s="22">
        <f>C31*D31</f>
        <v>0</v>
      </c>
      <c r="F31" s="14">
        <f>E31*10%</f>
        <v>0</v>
      </c>
      <c r="G31" s="14">
        <f>SUM(E31:F31)</f>
        <v>0</v>
      </c>
    </row>
    <row r="32" spans="1:9" s="3" customFormat="1" ht="15" customHeight="1" x14ac:dyDescent="0.15">
      <c r="A32" s="21"/>
      <c r="B32" s="24"/>
      <c r="C32" s="20"/>
      <c r="D32" s="23"/>
      <c r="E32" s="22">
        <f>C32*D32</f>
        <v>0</v>
      </c>
      <c r="F32" s="14">
        <f>E32*10%</f>
        <v>0</v>
      </c>
      <c r="G32" s="14">
        <f>SUM(E32:F32)</f>
        <v>0</v>
      </c>
    </row>
    <row r="33" spans="1:7" s="3" customFormat="1" ht="15" customHeight="1" x14ac:dyDescent="0.15">
      <c r="A33" s="21"/>
      <c r="B33" s="21"/>
      <c r="C33" s="20"/>
      <c r="D33" s="14"/>
      <c r="E33" s="22">
        <f>C33*D33</f>
        <v>0</v>
      </c>
      <c r="F33" s="14">
        <f>E33*10%</f>
        <v>0</v>
      </c>
      <c r="G33" s="14">
        <f>SUM(E33:F33)</f>
        <v>0</v>
      </c>
    </row>
    <row r="34" spans="1:7" s="3" customFormat="1" ht="15" customHeight="1" x14ac:dyDescent="0.15">
      <c r="A34" s="21"/>
      <c r="B34" s="21"/>
      <c r="C34" s="20"/>
      <c r="D34" s="14"/>
      <c r="E34" s="22">
        <f>C34*D34</f>
        <v>0</v>
      </c>
      <c r="F34" s="14">
        <f>E34*10%</f>
        <v>0</v>
      </c>
      <c r="G34" s="14">
        <f>SUM(E34:F34)</f>
        <v>0</v>
      </c>
    </row>
    <row r="35" spans="1:7" s="3" customFormat="1" ht="15" customHeight="1" x14ac:dyDescent="0.15">
      <c r="A35" s="21"/>
      <c r="B35" s="21"/>
      <c r="C35" s="20"/>
      <c r="D35" s="14"/>
      <c r="E35"/>
      <c r="F35" s="14">
        <f>E35*10%</f>
        <v>0</v>
      </c>
      <c r="G35" s="14">
        <f>SUM(E35:F35)</f>
        <v>0</v>
      </c>
    </row>
    <row r="36" spans="1:7" s="3" customFormat="1" ht="15" customHeight="1" x14ac:dyDescent="0.15">
      <c r="A36" s="21"/>
      <c r="B36" s="21"/>
      <c r="C36" s="20"/>
      <c r="D36" s="14"/>
      <c r="E36"/>
      <c r="F36" s="14">
        <f>E36*10%</f>
        <v>0</v>
      </c>
      <c r="G36" s="14">
        <f>SUM(E36:F36)</f>
        <v>0</v>
      </c>
    </row>
    <row r="37" spans="1:7" s="3" customFormat="1" ht="15" customHeight="1" x14ac:dyDescent="0.15">
      <c r="A37" s="21"/>
      <c r="B37" s="21"/>
      <c r="C37" s="20"/>
      <c r="D37" s="14"/>
      <c r="E37"/>
      <c r="F37" s="14">
        <f>E37*10%</f>
        <v>0</v>
      </c>
      <c r="G37" s="14">
        <f>SUM(E37:F37)</f>
        <v>0</v>
      </c>
    </row>
    <row r="38" spans="1:7" s="3" customFormat="1" ht="15" customHeight="1" x14ac:dyDescent="0.15">
      <c r="A38" s="21"/>
      <c r="B38" s="21"/>
      <c r="C38" s="20"/>
      <c r="D38" s="14"/>
      <c r="E38"/>
      <c r="F38" s="14">
        <f>E38*10%</f>
        <v>0</v>
      </c>
      <c r="G38" s="14">
        <f>SUM(E38:F38)</f>
        <v>0</v>
      </c>
    </row>
    <row r="39" spans="1:7" s="3" customFormat="1" ht="15" customHeight="1" x14ac:dyDescent="0.15">
      <c r="A39" s="21"/>
      <c r="B39" s="21"/>
      <c r="C39" s="20"/>
      <c r="D39" s="14"/>
      <c r="E39"/>
      <c r="F39" s="14">
        <f>E39*10%</f>
        <v>0</v>
      </c>
      <c r="G39" s="14">
        <f>SUM(E39:F39)</f>
        <v>0</v>
      </c>
    </row>
    <row r="40" spans="1:7" s="3" customFormat="1" ht="15" customHeight="1" x14ac:dyDescent="0.15">
      <c r="A40" s="21"/>
      <c r="B40" s="21"/>
      <c r="C40" s="20"/>
      <c r="D40" s="14"/>
      <c r="E40"/>
      <c r="F40" s="14">
        <f>E40*10%</f>
        <v>0</v>
      </c>
      <c r="G40" s="14">
        <f>SUM(E40:F40)</f>
        <v>0</v>
      </c>
    </row>
    <row r="41" spans="1:7" s="3" customFormat="1" ht="15" customHeight="1" x14ac:dyDescent="0.15">
      <c r="A41" s="21"/>
      <c r="B41" s="21"/>
      <c r="C41" s="20"/>
      <c r="D41" s="14"/>
      <c r="E41"/>
      <c r="F41" s="14">
        <f>E41*10%</f>
        <v>0</v>
      </c>
      <c r="G41" s="14">
        <f>SUM(E41:F41)</f>
        <v>0</v>
      </c>
    </row>
    <row r="42" spans="1:7" s="3" customFormat="1" ht="15" customHeight="1" x14ac:dyDescent="0.15">
      <c r="A42" s="21"/>
      <c r="B42" s="21"/>
      <c r="C42" s="20"/>
      <c r="D42" s="14"/>
      <c r="E42"/>
      <c r="F42" s="14">
        <f>E42*10%</f>
        <v>0</v>
      </c>
      <c r="G42" s="14">
        <f>SUM(E42:F42)</f>
        <v>0</v>
      </c>
    </row>
    <row r="43" spans="1:7" s="3" customFormat="1" ht="15" customHeight="1" x14ac:dyDescent="0.15">
      <c r="A43" s="19"/>
      <c r="B43" s="19"/>
      <c r="C43" s="18"/>
      <c r="D43" s="14"/>
      <c r="E43"/>
      <c r="F43" s="14">
        <f>E43*10%</f>
        <v>0</v>
      </c>
      <c r="G43" s="14">
        <f>SUM(E43:F43)</f>
        <v>0</v>
      </c>
    </row>
    <row r="44" spans="1:7" s="3" customFormat="1" ht="15" customHeight="1" thickBot="1" x14ac:dyDescent="0.2">
      <c r="A44" s="17"/>
      <c r="B44" s="17"/>
      <c r="C44" s="16"/>
      <c r="D44" s="15"/>
      <c r="E44"/>
      <c r="F44" s="14">
        <f>E44*10%</f>
        <v>0</v>
      </c>
      <c r="G44" s="14">
        <f>SUM(E44:F44)</f>
        <v>0</v>
      </c>
    </row>
    <row r="45" spans="1:7" s="3" customFormat="1" ht="15" customHeight="1" x14ac:dyDescent="0.15">
      <c r="A45" s="13" t="s">
        <v>4</v>
      </c>
      <c r="B45" s="6"/>
      <c r="C45" s="5"/>
      <c r="D45" s="12" t="s">
        <v>3</v>
      </c>
      <c r="E45" s="12" t="s">
        <v>3</v>
      </c>
      <c r="F45" s="11">
        <f>SUM(F16:F44)</f>
        <v>41000</v>
      </c>
      <c r="G45" s="11">
        <f>SUM(G16:G44)</f>
        <v>451000</v>
      </c>
    </row>
    <row r="46" spans="1:7" s="3" customFormat="1" ht="15" customHeight="1" thickBot="1" x14ac:dyDescent="0.2">
      <c r="A46" s="10" t="s">
        <v>2</v>
      </c>
      <c r="B46" s="9" t="s">
        <v>1</v>
      </c>
      <c r="C46" s="8"/>
      <c r="D46" s="7"/>
      <c r="E46" s="7"/>
      <c r="F46" s="7"/>
      <c r="G46" s="7"/>
    </row>
    <row r="47" spans="1:7" s="3" customFormat="1" ht="15" customHeight="1" x14ac:dyDescent="0.15">
      <c r="A47" s="3" t="s">
        <v>0</v>
      </c>
      <c r="C47" s="4"/>
      <c r="D47" s="4"/>
      <c r="E47" s="4"/>
      <c r="F47" s="4"/>
      <c r="G47" s="4"/>
    </row>
    <row r="48" spans="1:7" s="3" customFormat="1" ht="15" customHeight="1" x14ac:dyDescent="0.15">
      <c r="C48" s="4"/>
      <c r="D48" s="4"/>
      <c r="E48" s="4"/>
      <c r="F48" s="4"/>
      <c r="G48" s="4"/>
    </row>
    <row r="49" spans="1:7" s="3" customFormat="1" ht="15" customHeight="1" x14ac:dyDescent="0.15">
      <c r="C49" s="4"/>
      <c r="D49" s="4"/>
      <c r="E49" s="4"/>
      <c r="F49" s="4"/>
      <c r="G49" s="4"/>
    </row>
    <row r="50" spans="1:7" s="3" customFormat="1" ht="15" customHeight="1" x14ac:dyDescent="0.15">
      <c r="A50" s="6"/>
      <c r="B50" s="6"/>
      <c r="C50" s="5"/>
      <c r="D50" s="5"/>
      <c r="E50" s="4"/>
      <c r="F50" s="4"/>
      <c r="G50" s="4"/>
    </row>
    <row r="51" spans="1:7" s="3" customFormat="1" ht="15" customHeight="1" x14ac:dyDescent="0.15">
      <c r="C51" s="4"/>
      <c r="D51" s="4"/>
      <c r="E51" s="4"/>
      <c r="F51" s="4"/>
      <c r="G51" s="4"/>
    </row>
    <row r="52" spans="1:7" s="3" customFormat="1" ht="15" customHeight="1" x14ac:dyDescent="0.15">
      <c r="C52" s="4"/>
      <c r="D52" s="4"/>
      <c r="E52" s="4"/>
      <c r="F52" s="4"/>
      <c r="G52" s="4"/>
    </row>
    <row r="53" spans="1:7" s="3" customFormat="1" ht="15" customHeight="1" x14ac:dyDescent="0.15">
      <c r="C53" s="4"/>
      <c r="D53" s="4"/>
      <c r="E53" s="4"/>
      <c r="F53" s="4"/>
      <c r="G53" s="4"/>
    </row>
    <row r="54" spans="1:7" s="3" customFormat="1" ht="15" customHeight="1" x14ac:dyDescent="0.15">
      <c r="C54" s="4"/>
      <c r="D54" s="4"/>
      <c r="E54" s="4"/>
      <c r="F54" s="4"/>
      <c r="G54" s="4"/>
    </row>
    <row r="55" spans="1:7" s="3" customFormat="1" ht="15" customHeight="1" x14ac:dyDescent="0.15">
      <c r="C55" s="4"/>
      <c r="D55" s="4"/>
      <c r="E55" s="4"/>
      <c r="F55" s="4"/>
      <c r="G55" s="4"/>
    </row>
    <row r="56" spans="1:7" s="3" customFormat="1" ht="15" customHeight="1" x14ac:dyDescent="0.15">
      <c r="C56" s="4"/>
      <c r="D56" s="4"/>
      <c r="E56" s="4"/>
      <c r="F56" s="4"/>
      <c r="G56" s="4"/>
    </row>
    <row r="57" spans="1:7" s="3" customFormat="1" ht="15" customHeight="1" x14ac:dyDescent="0.15">
      <c r="C57" s="4"/>
      <c r="D57" s="4"/>
      <c r="E57" s="4"/>
      <c r="F57" s="4"/>
      <c r="G57" s="4"/>
    </row>
    <row r="58" spans="1:7" s="3" customFormat="1" ht="15" customHeight="1" x14ac:dyDescent="0.15">
      <c r="C58" s="4"/>
      <c r="D58" s="4"/>
      <c r="E58" s="4"/>
      <c r="F58" s="4"/>
      <c r="G58" s="4"/>
    </row>
    <row r="59" spans="1:7" s="3" customFormat="1" ht="15" customHeight="1" x14ac:dyDescent="0.15">
      <c r="C59" s="4"/>
      <c r="D59" s="4"/>
      <c r="E59" s="4"/>
      <c r="F59" s="4"/>
      <c r="G59" s="4"/>
    </row>
    <row r="60" spans="1:7" s="3" customFormat="1" ht="15" customHeight="1" x14ac:dyDescent="0.15">
      <c r="C60" s="4"/>
      <c r="D60" s="4"/>
      <c r="E60" s="4"/>
      <c r="F60" s="4"/>
      <c r="G60" s="4"/>
    </row>
    <row r="61" spans="1:7" s="3" customFormat="1" ht="15" customHeight="1" x14ac:dyDescent="0.15">
      <c r="C61" s="4"/>
      <c r="D61" s="4"/>
      <c r="E61" s="4"/>
      <c r="F61" s="4"/>
      <c r="G61" s="4"/>
    </row>
    <row r="62" spans="1:7" s="3" customFormat="1" ht="15" customHeight="1" x14ac:dyDescent="0.15">
      <c r="C62" s="4"/>
      <c r="D62" s="4"/>
      <c r="E62" s="4"/>
      <c r="F62" s="4"/>
      <c r="G62" s="4"/>
    </row>
    <row r="63" spans="1:7" s="3" customFormat="1" ht="15" customHeight="1" x14ac:dyDescent="0.15">
      <c r="C63" s="4"/>
      <c r="D63" s="4"/>
      <c r="E63" s="4"/>
      <c r="F63" s="4"/>
      <c r="G63" s="4"/>
    </row>
    <row r="64" spans="1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  <row r="117" spans="3:7" s="3" customFormat="1" ht="15" customHeight="1" x14ac:dyDescent="0.15">
      <c r="C117" s="4"/>
      <c r="D117" s="4"/>
      <c r="E117" s="4"/>
      <c r="F117" s="4"/>
      <c r="G117" s="4"/>
    </row>
    <row r="118" spans="3:7" s="3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workbookViewId="0">
      <selection activeCell="E26" sqref="E26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29</v>
      </c>
      <c r="B1" s="44"/>
      <c r="C1" s="44"/>
      <c r="D1" s="44"/>
      <c r="E1" s="44"/>
      <c r="F1" s="44"/>
      <c r="G1" s="44"/>
    </row>
    <row r="2" spans="1:7" ht="15" customHeight="1" x14ac:dyDescent="0.15">
      <c r="A2" s="3"/>
      <c r="B2" s="3"/>
      <c r="C2" s="43"/>
      <c r="D2" s="4"/>
    </row>
    <row r="3" spans="1:7" ht="15" customHeight="1" x14ac:dyDescent="0.15">
      <c r="A3" s="3"/>
      <c r="B3" s="3"/>
      <c r="C3" s="5"/>
      <c r="D3" s="5"/>
      <c r="E3" s="5"/>
    </row>
    <row r="4" spans="1:7" ht="27.75" customHeight="1" thickBot="1" x14ac:dyDescent="0.2">
      <c r="A4" s="42" t="s">
        <v>30</v>
      </c>
      <c r="B4" s="42"/>
      <c r="C4" s="41" t="s">
        <v>28</v>
      </c>
      <c r="D4" s="4"/>
      <c r="E4" s="4"/>
    </row>
    <row r="5" spans="1:7" ht="15" customHeight="1" x14ac:dyDescent="0.15">
      <c r="A5" s="45" t="s">
        <v>27</v>
      </c>
      <c r="B5" s="40"/>
      <c r="C5" s="39"/>
      <c r="D5" s="4"/>
      <c r="E5" s="4"/>
    </row>
    <row r="6" spans="1:7" ht="15" customHeight="1" x14ac:dyDescent="0.15">
      <c r="A6" s="45" t="s">
        <v>26</v>
      </c>
      <c r="B6" s="3"/>
      <c r="C6" s="4"/>
      <c r="D6" s="4"/>
      <c r="E6" s="4"/>
    </row>
    <row r="7" spans="1:7" ht="15" customHeight="1" x14ac:dyDescent="0.15">
      <c r="A7" s="45" t="s">
        <v>25</v>
      </c>
      <c r="B7" s="3"/>
      <c r="C7" s="4"/>
      <c r="D7" s="4"/>
      <c r="E7" s="4"/>
    </row>
    <row r="8" spans="1:7" ht="15" customHeight="1" x14ac:dyDescent="0.15">
      <c r="A8" s="3"/>
      <c r="B8" s="3"/>
      <c r="C8" s="4"/>
      <c r="D8" s="4"/>
    </row>
    <row r="9" spans="1:7" ht="15" customHeight="1" x14ac:dyDescent="0.15">
      <c r="A9" s="38" t="s">
        <v>24</v>
      </c>
      <c r="B9" s="3"/>
      <c r="C9" s="4"/>
      <c r="D9" s="4"/>
      <c r="E9" s="4"/>
    </row>
    <row r="10" spans="1:7" ht="15" customHeight="1" x14ac:dyDescent="0.15">
      <c r="A10" s="3"/>
      <c r="B10" s="3"/>
      <c r="C10" s="4"/>
      <c r="D10" s="4"/>
      <c r="E10" s="4"/>
    </row>
    <row r="11" spans="1:7" ht="15" customHeight="1" x14ac:dyDescent="0.15">
      <c r="A11" s="3" t="s">
        <v>23</v>
      </c>
      <c r="B11" s="37">
        <f>G45</f>
        <v>451000</v>
      </c>
      <c r="C11" s="4"/>
      <c r="D11" s="4"/>
      <c r="E11" s="4"/>
    </row>
    <row r="12" spans="1:7" ht="15" customHeight="1" x14ac:dyDescent="0.15">
      <c r="A12" s="3" t="s">
        <v>22</v>
      </c>
      <c r="B12" s="36">
        <f ca="1">NOW()</f>
        <v>42258.672510879631</v>
      </c>
      <c r="C12" s="4"/>
      <c r="D12" s="4"/>
      <c r="E12" s="4"/>
    </row>
    <row r="13" spans="1:7" ht="15" customHeight="1" x14ac:dyDescent="0.15">
      <c r="A13" s="3" t="s">
        <v>21</v>
      </c>
      <c r="B13" s="35"/>
      <c r="C13" s="4"/>
      <c r="D13" s="4"/>
      <c r="E13" s="4"/>
    </row>
    <row r="14" spans="1:7" ht="15" customHeight="1" thickBot="1" x14ac:dyDescent="0.2">
      <c r="A14" s="3"/>
      <c r="B14" s="3"/>
      <c r="C14" s="4"/>
      <c r="D14" s="4"/>
    </row>
    <row r="15" spans="1:7" s="3" customFormat="1" ht="15" customHeight="1" thickBot="1" x14ac:dyDescent="0.2">
      <c r="A15" s="34" t="s">
        <v>20</v>
      </c>
      <c r="B15" s="34" t="s">
        <v>19</v>
      </c>
      <c r="C15" s="32" t="s">
        <v>18</v>
      </c>
      <c r="D15" s="32" t="s">
        <v>17</v>
      </c>
      <c r="E15" s="33" t="s">
        <v>16</v>
      </c>
      <c r="F15" s="33" t="s">
        <v>15</v>
      </c>
      <c r="G15" s="32" t="s">
        <v>14</v>
      </c>
    </row>
    <row r="16" spans="1:7" s="3" customFormat="1" ht="15" customHeight="1" x14ac:dyDescent="0.15">
      <c r="A16" s="31"/>
      <c r="B16" s="30"/>
      <c r="C16" s="20"/>
      <c r="D16" s="29"/>
      <c r="E16" s="22">
        <f>C16*D16</f>
        <v>0</v>
      </c>
      <c r="F16" s="14">
        <f>E16*10%</f>
        <v>0</v>
      </c>
      <c r="G16" s="28">
        <f>SUM(E16:F16)</f>
        <v>0</v>
      </c>
    </row>
    <row r="17" spans="1:9" s="3" customFormat="1" ht="15" customHeight="1" x14ac:dyDescent="0.15">
      <c r="A17" s="21" t="s">
        <v>13</v>
      </c>
      <c r="B17" s="21" t="s">
        <v>12</v>
      </c>
      <c r="C17" s="27">
        <v>1</v>
      </c>
      <c r="D17" s="23">
        <v>410000</v>
      </c>
      <c r="E17" s="22">
        <f>C17*D17</f>
        <v>410000</v>
      </c>
      <c r="F17" s="14">
        <f>E17*10%</f>
        <v>41000</v>
      </c>
      <c r="G17" s="14">
        <f>SUM(E17:F17)</f>
        <v>451000</v>
      </c>
      <c r="I17" s="26"/>
    </row>
    <row r="18" spans="1:9" s="3" customFormat="1" ht="15" customHeight="1" x14ac:dyDescent="0.15">
      <c r="A18" s="21"/>
      <c r="B18" s="21"/>
      <c r="C18" s="20"/>
      <c r="D18" s="23"/>
      <c r="E18" s="22">
        <f>C18*D18</f>
        <v>0</v>
      </c>
      <c r="F18" s="14">
        <f>E18*10%</f>
        <v>0</v>
      </c>
      <c r="G18" s="14">
        <f>SUM(E18:F18)</f>
        <v>0</v>
      </c>
    </row>
    <row r="19" spans="1:9" s="3" customFormat="1" ht="15" customHeight="1" x14ac:dyDescent="0.15">
      <c r="A19" s="21"/>
      <c r="B19" s="24" t="s">
        <v>11</v>
      </c>
      <c r="C19" s="20"/>
      <c r="D19" s="23"/>
      <c r="E19" s="22">
        <f>C19*D19</f>
        <v>0</v>
      </c>
      <c r="F19" s="14">
        <f>E19*10%</f>
        <v>0</v>
      </c>
      <c r="G19" s="14">
        <f>SUM(E19:F19)</f>
        <v>0</v>
      </c>
    </row>
    <row r="20" spans="1:9" s="3" customFormat="1" ht="15" customHeight="1" x14ac:dyDescent="0.15">
      <c r="A20" s="21"/>
      <c r="B20" s="24" t="s">
        <v>10</v>
      </c>
      <c r="C20" s="20"/>
      <c r="D20" s="23"/>
      <c r="E20" s="22">
        <f>C20*D20</f>
        <v>0</v>
      </c>
      <c r="F20" s="14">
        <f>E20*10%</f>
        <v>0</v>
      </c>
      <c r="G20" s="14">
        <f>SUM(E20:F20)</f>
        <v>0</v>
      </c>
      <c r="I20" s="26"/>
    </row>
    <row r="21" spans="1:9" s="3" customFormat="1" ht="15" customHeight="1" x14ac:dyDescent="0.15">
      <c r="A21" s="21"/>
      <c r="B21" s="24" t="s">
        <v>9</v>
      </c>
      <c r="C21" s="20"/>
      <c r="D21" s="23"/>
      <c r="E21" s="22">
        <f>C21*D21</f>
        <v>0</v>
      </c>
      <c r="F21" s="14">
        <f>E21*10%</f>
        <v>0</v>
      </c>
      <c r="G21" s="14">
        <f>SUM(E21:F21)</f>
        <v>0</v>
      </c>
    </row>
    <row r="22" spans="1:9" s="3" customFormat="1" ht="15" customHeight="1" x14ac:dyDescent="0.15">
      <c r="A22" s="21"/>
      <c r="B22" s="24" t="s">
        <v>8</v>
      </c>
      <c r="C22" s="20"/>
      <c r="D22" s="23"/>
      <c r="E22" s="22">
        <f>C22*D22</f>
        <v>0</v>
      </c>
      <c r="F22" s="14">
        <f>E22*10%</f>
        <v>0</v>
      </c>
      <c r="G22" s="14">
        <f>SUM(E22:F22)</f>
        <v>0</v>
      </c>
    </row>
    <row r="23" spans="1:9" s="3" customFormat="1" ht="15" customHeight="1" x14ac:dyDescent="0.15">
      <c r="A23" s="21"/>
      <c r="B23" s="24" t="s">
        <v>7</v>
      </c>
      <c r="C23" s="20"/>
      <c r="D23" s="23"/>
      <c r="E23" s="22">
        <f>C23*D23</f>
        <v>0</v>
      </c>
      <c r="F23" s="14">
        <f>E23*10%</f>
        <v>0</v>
      </c>
      <c r="G23" s="14">
        <f>SUM(E23:F23)</f>
        <v>0</v>
      </c>
    </row>
    <row r="24" spans="1:9" s="3" customFormat="1" ht="15" customHeight="1" x14ac:dyDescent="0.15">
      <c r="A24" s="21"/>
      <c r="B24" s="24" t="s">
        <v>6</v>
      </c>
      <c r="C24" s="20"/>
      <c r="D24" s="23"/>
      <c r="E24" s="22">
        <f>C24*D24</f>
        <v>0</v>
      </c>
      <c r="F24" s="14">
        <f>E24*10%</f>
        <v>0</v>
      </c>
      <c r="G24" s="14">
        <f>SUM(E24:F24)</f>
        <v>0</v>
      </c>
    </row>
    <row r="25" spans="1:9" s="3" customFormat="1" ht="15" customHeight="1" x14ac:dyDescent="0.15">
      <c r="A25" s="21"/>
      <c r="B25" s="24" t="s">
        <v>5</v>
      </c>
      <c r="C25" s="20"/>
      <c r="D25" s="23"/>
      <c r="E25" s="22">
        <f>C25*D25</f>
        <v>0</v>
      </c>
      <c r="F25" s="14">
        <f>E25*10%</f>
        <v>0</v>
      </c>
      <c r="G25" s="14">
        <f>SUM(E25:F25)</f>
        <v>0</v>
      </c>
    </row>
    <row r="26" spans="1:9" s="3" customFormat="1" ht="15" customHeight="1" x14ac:dyDescent="0.15">
      <c r="A26" s="21"/>
      <c r="B26" s="24"/>
      <c r="C26" s="20"/>
      <c r="D26" s="23"/>
      <c r="E26" s="22">
        <f>C26*D26</f>
        <v>0</v>
      </c>
      <c r="F26" s="14">
        <f>E26*10%</f>
        <v>0</v>
      </c>
      <c r="G26" s="14">
        <f>SUM(E26:F26)</f>
        <v>0</v>
      </c>
    </row>
    <row r="27" spans="1:9" s="3" customFormat="1" ht="15" customHeight="1" x14ac:dyDescent="0.15">
      <c r="A27" s="21"/>
      <c r="B27" s="24"/>
      <c r="C27" s="20"/>
      <c r="D27" s="23"/>
      <c r="E27" s="22">
        <f>C27*D27</f>
        <v>0</v>
      </c>
      <c r="F27" s="14">
        <f>E27*10%</f>
        <v>0</v>
      </c>
      <c r="G27" s="14">
        <f>SUM(E27:F27)</f>
        <v>0</v>
      </c>
    </row>
    <row r="28" spans="1:9" s="3" customFormat="1" ht="15" customHeight="1" x14ac:dyDescent="0.15">
      <c r="A28" s="21"/>
      <c r="B28" s="25"/>
      <c r="C28" s="20"/>
      <c r="D28" s="23"/>
      <c r="E28" s="22">
        <f>C28*D28</f>
        <v>0</v>
      </c>
      <c r="F28" s="14">
        <f>E28*10%</f>
        <v>0</v>
      </c>
      <c r="G28" s="14">
        <f>SUM(E28:F28)</f>
        <v>0</v>
      </c>
    </row>
    <row r="29" spans="1:9" s="3" customFormat="1" ht="15" customHeight="1" x14ac:dyDescent="0.15">
      <c r="A29" s="21"/>
      <c r="B29" s="24"/>
      <c r="C29" s="20"/>
      <c r="D29" s="23"/>
      <c r="E29" s="22">
        <f>C29*D29</f>
        <v>0</v>
      </c>
      <c r="F29" s="14">
        <f>E29*10%</f>
        <v>0</v>
      </c>
      <c r="G29" s="14">
        <f>SUM(E29:F29)</f>
        <v>0</v>
      </c>
    </row>
    <row r="30" spans="1:9" s="3" customFormat="1" ht="15" customHeight="1" x14ac:dyDescent="0.15">
      <c r="A30" s="21"/>
      <c r="B30" s="24"/>
      <c r="C30" s="20"/>
      <c r="D30" s="23"/>
      <c r="E30" s="22">
        <f>C30*D30</f>
        <v>0</v>
      </c>
      <c r="F30" s="14">
        <f>E30*10%</f>
        <v>0</v>
      </c>
      <c r="G30" s="14">
        <f>SUM(E30:F30)</f>
        <v>0</v>
      </c>
    </row>
    <row r="31" spans="1:9" s="3" customFormat="1" ht="15" customHeight="1" x14ac:dyDescent="0.15">
      <c r="A31" s="21"/>
      <c r="B31" s="24"/>
      <c r="C31" s="20"/>
      <c r="D31" s="23"/>
      <c r="E31" s="22">
        <f>C31*D31</f>
        <v>0</v>
      </c>
      <c r="F31" s="14">
        <f>E31*10%</f>
        <v>0</v>
      </c>
      <c r="G31" s="14">
        <f>SUM(E31:F31)</f>
        <v>0</v>
      </c>
    </row>
    <row r="32" spans="1:9" s="3" customFormat="1" ht="15" customHeight="1" x14ac:dyDescent="0.15">
      <c r="A32" s="21"/>
      <c r="B32" s="24"/>
      <c r="C32" s="20"/>
      <c r="D32" s="23"/>
      <c r="E32" s="22">
        <f>C32*D32</f>
        <v>0</v>
      </c>
      <c r="F32" s="14">
        <f>E32*10%</f>
        <v>0</v>
      </c>
      <c r="G32" s="14">
        <f>SUM(E32:F32)</f>
        <v>0</v>
      </c>
    </row>
    <row r="33" spans="1:7" s="3" customFormat="1" ht="15" customHeight="1" x14ac:dyDescent="0.15">
      <c r="A33" s="21"/>
      <c r="B33" s="21"/>
      <c r="C33" s="20"/>
      <c r="D33" s="14"/>
      <c r="E33" s="22">
        <f>C33*D33</f>
        <v>0</v>
      </c>
      <c r="F33" s="14">
        <f>E33*10%</f>
        <v>0</v>
      </c>
      <c r="G33" s="14">
        <f>SUM(E33:F33)</f>
        <v>0</v>
      </c>
    </row>
    <row r="34" spans="1:7" s="3" customFormat="1" ht="15" customHeight="1" x14ac:dyDescent="0.15">
      <c r="A34" s="21"/>
      <c r="B34" s="21"/>
      <c r="C34" s="20"/>
      <c r="D34" s="14"/>
      <c r="E34" s="22">
        <f>C34*D34</f>
        <v>0</v>
      </c>
      <c r="F34" s="14">
        <f>E34*10%</f>
        <v>0</v>
      </c>
      <c r="G34" s="14">
        <f>SUM(E34:F34)</f>
        <v>0</v>
      </c>
    </row>
    <row r="35" spans="1:7" s="3" customFormat="1" ht="15" customHeight="1" x14ac:dyDescent="0.15">
      <c r="A35" s="21"/>
      <c r="B35" s="21"/>
      <c r="C35" s="20"/>
      <c r="D35" s="14"/>
      <c r="E35"/>
      <c r="F35" s="14">
        <f>E35*10%</f>
        <v>0</v>
      </c>
      <c r="G35" s="14">
        <f>SUM(E35:F35)</f>
        <v>0</v>
      </c>
    </row>
    <row r="36" spans="1:7" s="3" customFormat="1" ht="15" customHeight="1" x14ac:dyDescent="0.15">
      <c r="A36" s="21"/>
      <c r="B36" s="21"/>
      <c r="C36" s="20"/>
      <c r="D36" s="14"/>
      <c r="E36"/>
      <c r="F36" s="14">
        <f>E36*10%</f>
        <v>0</v>
      </c>
      <c r="G36" s="14">
        <f>SUM(E36:F36)</f>
        <v>0</v>
      </c>
    </row>
    <row r="37" spans="1:7" s="3" customFormat="1" ht="15" customHeight="1" x14ac:dyDescent="0.15">
      <c r="A37" s="21"/>
      <c r="B37" s="21"/>
      <c r="C37" s="20"/>
      <c r="D37" s="14"/>
      <c r="E37"/>
      <c r="F37" s="14">
        <f>E37*10%</f>
        <v>0</v>
      </c>
      <c r="G37" s="14">
        <f>SUM(E37:F37)</f>
        <v>0</v>
      </c>
    </row>
    <row r="38" spans="1:7" s="3" customFormat="1" ht="15" customHeight="1" x14ac:dyDescent="0.15">
      <c r="A38" s="21"/>
      <c r="B38" s="21"/>
      <c r="C38" s="20"/>
      <c r="D38" s="14"/>
      <c r="E38"/>
      <c r="F38" s="14">
        <f>E38*10%</f>
        <v>0</v>
      </c>
      <c r="G38" s="14">
        <f>SUM(E38:F38)</f>
        <v>0</v>
      </c>
    </row>
    <row r="39" spans="1:7" s="3" customFormat="1" ht="15" customHeight="1" x14ac:dyDescent="0.15">
      <c r="A39" s="21"/>
      <c r="B39" s="21"/>
      <c r="C39" s="20"/>
      <c r="D39" s="14"/>
      <c r="E39"/>
      <c r="F39" s="14">
        <f>E39*10%</f>
        <v>0</v>
      </c>
      <c r="G39" s="14">
        <f>SUM(E39:F39)</f>
        <v>0</v>
      </c>
    </row>
    <row r="40" spans="1:7" s="3" customFormat="1" ht="15" customHeight="1" x14ac:dyDescent="0.15">
      <c r="A40" s="21"/>
      <c r="B40" s="21"/>
      <c r="C40" s="20"/>
      <c r="D40" s="14"/>
      <c r="E40"/>
      <c r="F40" s="14">
        <f>E40*10%</f>
        <v>0</v>
      </c>
      <c r="G40" s="14">
        <f>SUM(E40:F40)</f>
        <v>0</v>
      </c>
    </row>
    <row r="41" spans="1:7" s="3" customFormat="1" ht="15" customHeight="1" x14ac:dyDescent="0.15">
      <c r="A41" s="21"/>
      <c r="B41" s="21"/>
      <c r="C41" s="20"/>
      <c r="D41" s="14"/>
      <c r="E41"/>
      <c r="F41" s="14">
        <f>E41*10%</f>
        <v>0</v>
      </c>
      <c r="G41" s="14">
        <f>SUM(E41:F41)</f>
        <v>0</v>
      </c>
    </row>
    <row r="42" spans="1:7" s="3" customFormat="1" ht="15" customHeight="1" x14ac:dyDescent="0.15">
      <c r="A42" s="21"/>
      <c r="B42" s="21"/>
      <c r="C42" s="20"/>
      <c r="D42" s="14"/>
      <c r="E42"/>
      <c r="F42" s="14">
        <f>E42*10%</f>
        <v>0</v>
      </c>
      <c r="G42" s="14">
        <f>SUM(E42:F42)</f>
        <v>0</v>
      </c>
    </row>
    <row r="43" spans="1:7" s="3" customFormat="1" ht="15" customHeight="1" x14ac:dyDescent="0.15">
      <c r="A43" s="19"/>
      <c r="B43" s="19"/>
      <c r="C43" s="18"/>
      <c r="D43" s="14"/>
      <c r="E43"/>
      <c r="F43" s="14">
        <f>E43*10%</f>
        <v>0</v>
      </c>
      <c r="G43" s="14">
        <f>SUM(E43:F43)</f>
        <v>0</v>
      </c>
    </row>
    <row r="44" spans="1:7" s="3" customFormat="1" ht="15" customHeight="1" thickBot="1" x14ac:dyDescent="0.2">
      <c r="A44" s="17"/>
      <c r="B44" s="17"/>
      <c r="C44" s="16"/>
      <c r="D44" s="15"/>
      <c r="E44"/>
      <c r="F44" s="14">
        <f>E44*10%</f>
        <v>0</v>
      </c>
      <c r="G44" s="14">
        <f>SUM(E44:F44)</f>
        <v>0</v>
      </c>
    </row>
    <row r="45" spans="1:7" s="3" customFormat="1" ht="15" customHeight="1" x14ac:dyDescent="0.15">
      <c r="A45" s="13" t="s">
        <v>4</v>
      </c>
      <c r="B45" s="6"/>
      <c r="C45" s="5"/>
      <c r="D45" s="12" t="s">
        <v>3</v>
      </c>
      <c r="E45" s="12" t="s">
        <v>3</v>
      </c>
      <c r="F45" s="11">
        <f>SUM(F16:F44)</f>
        <v>41000</v>
      </c>
      <c r="G45" s="11">
        <f>SUM(G16:G44)</f>
        <v>451000</v>
      </c>
    </row>
    <row r="46" spans="1:7" s="3" customFormat="1" ht="15" customHeight="1" thickBot="1" x14ac:dyDescent="0.2">
      <c r="A46" s="10" t="s">
        <v>2</v>
      </c>
      <c r="B46" s="9" t="s">
        <v>1</v>
      </c>
      <c r="C46" s="8"/>
      <c r="D46" s="7"/>
      <c r="E46" s="7"/>
      <c r="F46" s="7"/>
      <c r="G46" s="7"/>
    </row>
    <row r="47" spans="1:7" s="3" customFormat="1" ht="15" customHeight="1" x14ac:dyDescent="0.15">
      <c r="A47" s="3" t="s">
        <v>0</v>
      </c>
      <c r="C47" s="4"/>
      <c r="D47" s="4"/>
      <c r="E47" s="4"/>
      <c r="F47" s="4"/>
      <c r="G47" s="4"/>
    </row>
    <row r="48" spans="1:7" s="3" customFormat="1" ht="15" customHeight="1" x14ac:dyDescent="0.15">
      <c r="C48" s="4"/>
      <c r="D48" s="4"/>
      <c r="E48" s="4"/>
      <c r="F48" s="4"/>
      <c r="G48" s="4"/>
    </row>
    <row r="49" spans="1:7" s="3" customFormat="1" ht="15" customHeight="1" x14ac:dyDescent="0.15">
      <c r="C49" s="4"/>
      <c r="D49" s="4"/>
      <c r="E49" s="4"/>
      <c r="F49" s="4"/>
      <c r="G49" s="4"/>
    </row>
    <row r="50" spans="1:7" s="3" customFormat="1" ht="15" customHeight="1" x14ac:dyDescent="0.15">
      <c r="A50" s="6"/>
      <c r="B50" s="6"/>
      <c r="C50" s="5"/>
      <c r="D50" s="5"/>
      <c r="E50" s="4"/>
      <c r="F50" s="4"/>
      <c r="G50" s="4"/>
    </row>
    <row r="51" spans="1:7" s="3" customFormat="1" ht="15" customHeight="1" x14ac:dyDescent="0.15">
      <c r="C51" s="4"/>
      <c r="D51" s="4"/>
      <c r="E51" s="4"/>
      <c r="F51" s="4"/>
      <c r="G51" s="4"/>
    </row>
    <row r="52" spans="1:7" s="3" customFormat="1" ht="15" customHeight="1" x14ac:dyDescent="0.15">
      <c r="C52" s="4"/>
      <c r="D52" s="4"/>
      <c r="E52" s="4"/>
      <c r="F52" s="4"/>
      <c r="G52" s="4"/>
    </row>
    <row r="53" spans="1:7" s="3" customFormat="1" ht="15" customHeight="1" x14ac:dyDescent="0.15">
      <c r="C53" s="4"/>
      <c r="D53" s="4"/>
      <c r="E53" s="4"/>
      <c r="F53" s="4"/>
      <c r="G53" s="4"/>
    </row>
    <row r="54" spans="1:7" s="3" customFormat="1" ht="15" customHeight="1" x14ac:dyDescent="0.15">
      <c r="C54" s="4"/>
      <c r="D54" s="4"/>
      <c r="E54" s="4"/>
      <c r="F54" s="4"/>
      <c r="G54" s="4"/>
    </row>
    <row r="55" spans="1:7" s="3" customFormat="1" ht="15" customHeight="1" x14ac:dyDescent="0.15">
      <c r="C55" s="4"/>
      <c r="D55" s="4"/>
      <c r="E55" s="4"/>
      <c r="F55" s="4"/>
      <c r="G55" s="4"/>
    </row>
    <row r="56" spans="1:7" s="3" customFormat="1" ht="15" customHeight="1" x14ac:dyDescent="0.15">
      <c r="C56" s="4"/>
      <c r="D56" s="4"/>
      <c r="E56" s="4"/>
      <c r="F56" s="4"/>
      <c r="G56" s="4"/>
    </row>
    <row r="57" spans="1:7" s="3" customFormat="1" ht="15" customHeight="1" x14ac:dyDescent="0.15">
      <c r="C57" s="4"/>
      <c r="D57" s="4"/>
      <c r="E57" s="4"/>
      <c r="F57" s="4"/>
      <c r="G57" s="4"/>
    </row>
    <row r="58" spans="1:7" s="3" customFormat="1" ht="15" customHeight="1" x14ac:dyDescent="0.15">
      <c r="C58" s="4"/>
      <c r="D58" s="4"/>
      <c r="E58" s="4"/>
      <c r="F58" s="4"/>
      <c r="G58" s="4"/>
    </row>
    <row r="59" spans="1:7" s="3" customFormat="1" ht="15" customHeight="1" x14ac:dyDescent="0.15">
      <c r="C59" s="4"/>
      <c r="D59" s="4"/>
      <c r="E59" s="4"/>
      <c r="F59" s="4"/>
      <c r="G59" s="4"/>
    </row>
    <row r="60" spans="1:7" s="3" customFormat="1" ht="15" customHeight="1" x14ac:dyDescent="0.15">
      <c r="C60" s="4"/>
      <c r="D60" s="4"/>
      <c r="E60" s="4"/>
      <c r="F60" s="4"/>
      <c r="G60" s="4"/>
    </row>
    <row r="61" spans="1:7" s="3" customFormat="1" ht="15" customHeight="1" x14ac:dyDescent="0.15">
      <c r="C61" s="4"/>
      <c r="D61" s="4"/>
      <c r="E61" s="4"/>
      <c r="F61" s="4"/>
      <c r="G61" s="4"/>
    </row>
    <row r="62" spans="1:7" s="3" customFormat="1" ht="15" customHeight="1" x14ac:dyDescent="0.15">
      <c r="C62" s="4"/>
      <c r="D62" s="4"/>
      <c r="E62" s="4"/>
      <c r="F62" s="4"/>
      <c r="G62" s="4"/>
    </row>
    <row r="63" spans="1:7" s="3" customFormat="1" ht="15" customHeight="1" x14ac:dyDescent="0.15">
      <c r="C63" s="4"/>
      <c r="D63" s="4"/>
      <c r="E63" s="4"/>
      <c r="F63" s="4"/>
      <c r="G63" s="4"/>
    </row>
    <row r="64" spans="1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  <row r="117" spans="3:7" s="3" customFormat="1" ht="15" customHeight="1" x14ac:dyDescent="0.15">
      <c r="C117" s="4"/>
      <c r="D117" s="4"/>
      <c r="E117" s="4"/>
      <c r="F117" s="4"/>
      <c r="G117" s="4"/>
    </row>
    <row r="118" spans="3:7" s="3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산업용 (3)</vt:lpstr>
      <vt:lpstr>산업용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gyujang</dc:creator>
  <cp:lastModifiedBy>gyujang</cp:lastModifiedBy>
  <dcterms:created xsi:type="dcterms:W3CDTF">2015-09-11T07:04:13Z</dcterms:created>
  <dcterms:modified xsi:type="dcterms:W3CDTF">2015-09-11T07:19:36Z</dcterms:modified>
</cp:coreProperties>
</file>