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 activeTab="1"/>
  </bookViews>
  <sheets>
    <sheet name="T3500" sheetId="4" r:id="rId1"/>
    <sheet name="t2500" sheetId="3" r:id="rId2"/>
  </sheets>
  <calcPr calcId="145621"/>
</workbook>
</file>

<file path=xl/calcChain.xml><?xml version="1.0" encoding="utf-8"?>
<calcChain xmlns="http://schemas.openxmlformats.org/spreadsheetml/2006/main">
  <c r="E34" i="4" l="1"/>
  <c r="F34" i="4" s="1"/>
  <c r="F23" i="4"/>
  <c r="E23" i="4"/>
  <c r="G23" i="4" s="1"/>
  <c r="E17" i="4"/>
  <c r="E44" i="4" s="1"/>
  <c r="E23" i="3"/>
  <c r="F23" i="3" s="1"/>
  <c r="G23" i="3" s="1"/>
  <c r="G34" i="4" l="1"/>
  <c r="F17" i="4"/>
  <c r="F44" i="4" s="1"/>
  <c r="E34" i="3"/>
  <c r="G17" i="4" l="1"/>
  <c r="G44" i="4" s="1"/>
  <c r="B11" i="4" s="1"/>
  <c r="F34" i="3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<sst xmlns="http://schemas.openxmlformats.org/spreadsheetml/2006/main" count="68" uniqueCount="36">
  <si>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</si>
  <si>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</si>
  <si>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</si>
  <si>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</si>
  <si>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</si>
  <si>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</si>
  <si>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</si>
  <si>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</si>
  <si>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</si>
  <si>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</si>
  <si>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</si>
  <si>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</si>
  <si>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</si>
  <si>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</si>
  <si>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</si>
  <si>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</si>
  <si>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</si>
  <si>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</si>
  <si>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</si>
  <si>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</si>
  <si>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>플로터</t>
    <phoneticPr fontId="3" type="noConversion"/>
  </si>
  <si>
    <t>hp 디자인젯 t2500</t>
    <phoneticPr fontId="3" type="noConversion"/>
  </si>
  <si>
    <t>1. HP공인 춘천서비스센터를 직접 운영하고 있으며, 문제 발생시 당일 방문처리 가능합니다.</t>
    <phoneticPr fontId="3" type="noConversion"/>
  </si>
  <si>
    <t>스캔 및 복사기능이 가능한 두개의 롤이 장착된 36인치 e복합 플로터</t>
    <phoneticPr fontId="3" type="noConversion"/>
  </si>
  <si>
    <t>참조스펙은 데이터 시트 참조요망</t>
    <phoneticPr fontId="3" type="noConversion"/>
  </si>
  <si>
    <t>옵션</t>
    <phoneticPr fontId="3" type="noConversion"/>
  </si>
  <si>
    <t>PDF 스캔옵션</t>
    <phoneticPr fontId="3" type="noConversion"/>
  </si>
  <si>
    <t>(기본 스캔은 JPG 및 TIFF만 지원)</t>
    <phoneticPr fontId="3" type="noConversion"/>
  </si>
  <si>
    <t>hp 디자인젯 t3500</t>
    <phoneticPr fontId="3" type="noConversion"/>
  </si>
  <si>
    <t>T2500 대비 대용량 잉크 사용 (130ml vs 300ml)</t>
    <phoneticPr fontId="3" type="noConversion"/>
  </si>
  <si>
    <t>T2500 대비 스캔속도 2배 향상 (Up to 3.81 cm/sec Up to 6.35 cm/sec)</t>
    <phoneticPr fontId="3" type="noConversion"/>
  </si>
  <si>
    <t>010-9143-0772</t>
    <phoneticPr fontId="3" type="noConversion"/>
  </si>
  <si>
    <t xml:space="preserve">수신 : </t>
    <phoneticPr fontId="3" type="noConversion"/>
  </si>
  <si>
    <t>공무파트 손병기 대리</t>
    <phoneticPr fontId="3" type="noConversion"/>
  </si>
  <si>
    <t xml:space="preserve">이메일 : </t>
    <phoneticPr fontId="3" type="noConversion"/>
  </si>
  <si>
    <t>songoon@hitejinro.com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</si>
</sst>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oon@hitejinr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ngoon@hitejin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4" workbookViewId="0">
      <selection activeCell="B5" sqref="B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18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19</v>
      </c>
      <c r="B4" s="46"/>
      <c r="C4" s="40" t="s">
        <v>17</v>
      </c>
      <c r="D4" s="4"/>
      <c r="E4" s="4"/>
    </row>
    <row r="5" spans="1:7" ht="15" customHeight="1">
      <c r="A5" s="47" t="s">
        <v>32</v>
      </c>
      <c r="B5" s="39" t="s">
        <v>33</v>
      </c>
      <c r="C5" s="38"/>
      <c r="D5" s="4"/>
      <c r="E5" s="4"/>
    </row>
    <row r="6" spans="1:7" ht="15" customHeight="1">
      <c r="A6" s="47" t="s">
        <v>16</v>
      </c>
      <c r="B6" s="6" t="s">
        <v>31</v>
      </c>
      <c r="C6" s="4"/>
      <c r="D6" s="4"/>
      <c r="E6" s="4"/>
    </row>
    <row r="7" spans="1:7" ht="15" customHeight="1">
      <c r="A7" s="47" t="s">
        <v>34</v>
      </c>
      <c r="B7" s="48" t="s">
        <v>35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20020000</v>
      </c>
      <c r="C11" s="4"/>
      <c r="D11" s="4"/>
      <c r="E11" s="4"/>
    </row>
    <row r="12" spans="1:7" ht="15" customHeight="1">
      <c r="A12" s="3" t="s">
        <v>13</v>
      </c>
      <c r="B12" s="35">
        <v>42037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25" t="s">
        <v>28</v>
      </c>
      <c r="C17" s="43">
        <v>1</v>
      </c>
      <c r="D17" s="23">
        <v>16000000</v>
      </c>
      <c r="E17" s="17">
        <f>C17*D17</f>
        <v>16000000</v>
      </c>
      <c r="F17" s="16">
        <f>E17*10%</f>
        <v>1600000</v>
      </c>
      <c r="G17" s="16">
        <f>SUM(E17:F17)</f>
        <v>17600000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24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25</v>
      </c>
      <c r="B23" s="42" t="s">
        <v>26</v>
      </c>
      <c r="C23" s="24">
        <v>1</v>
      </c>
      <c r="D23" s="23">
        <v>2200000</v>
      </c>
      <c r="E23" s="17">
        <f>C23*D23</f>
        <v>2200000</v>
      </c>
      <c r="F23" s="16">
        <f>E23*10%</f>
        <v>220000</v>
      </c>
      <c r="G23" s="16">
        <f>SUM(E23:F23)</f>
        <v>2420000</v>
      </c>
    </row>
    <row r="24" spans="1:9" s="3" customFormat="1" ht="15" customHeight="1">
      <c r="A24" s="25"/>
      <c r="B24" s="42" t="s">
        <v>27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29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30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18200000</v>
      </c>
      <c r="F44" s="12">
        <f>SUM(F16:F43)</f>
        <v>1820000</v>
      </c>
      <c r="G44" s="12">
        <f>SUM(G16:G43)</f>
        <v>20020000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22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H19" sqref="H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18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19</v>
      </c>
      <c r="B4" s="46"/>
      <c r="C4" s="40" t="s">
        <v>17</v>
      </c>
      <c r="D4" s="4"/>
      <c r="E4" s="4"/>
    </row>
    <row r="5" spans="1:7" ht="15" customHeight="1">
      <c r="A5" s="47" t="s">
        <v>32</v>
      </c>
      <c r="B5" s="39" t="s">
        <v>33</v>
      </c>
      <c r="C5" s="38"/>
      <c r="D5" s="4"/>
      <c r="E5" s="4"/>
    </row>
    <row r="6" spans="1:7" ht="15" customHeight="1">
      <c r="A6" s="47" t="s">
        <v>16</v>
      </c>
      <c r="B6" s="6" t="s">
        <v>31</v>
      </c>
      <c r="C6" s="4"/>
      <c r="D6" s="4"/>
      <c r="E6" s="4"/>
    </row>
    <row r="7" spans="1:7" ht="15" customHeight="1">
      <c r="A7" s="47" t="s">
        <v>34</v>
      </c>
      <c r="B7" s="48" t="s">
        <v>35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17820000</v>
      </c>
      <c r="C11" s="4"/>
      <c r="D11" s="4"/>
      <c r="E11" s="4"/>
    </row>
    <row r="12" spans="1:7" ht="15" customHeight="1">
      <c r="A12" s="3" t="s">
        <v>13</v>
      </c>
      <c r="B12" s="35">
        <v>42037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25" t="s">
        <v>21</v>
      </c>
      <c r="C17" s="43">
        <v>1</v>
      </c>
      <c r="D17" s="23">
        <v>14000000</v>
      </c>
      <c r="E17" s="17">
        <f>C17*D17</f>
        <v>14000000</v>
      </c>
      <c r="F17" s="16">
        <f>E17*10%</f>
        <v>1400000</v>
      </c>
      <c r="G17" s="16">
        <f>SUM(E17:F17)</f>
        <v>15400000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24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25</v>
      </c>
      <c r="B23" s="42" t="s">
        <v>26</v>
      </c>
      <c r="C23" s="24">
        <v>1</v>
      </c>
      <c r="D23" s="23">
        <v>2200000</v>
      </c>
      <c r="E23" s="17">
        <f>C23*D23</f>
        <v>2200000</v>
      </c>
      <c r="F23" s="16">
        <f>E23*10%</f>
        <v>220000</v>
      </c>
      <c r="G23" s="16">
        <f>SUM(E23:F23)</f>
        <v>2420000</v>
      </c>
    </row>
    <row r="24" spans="1:9" s="3" customFormat="1" ht="15" customHeight="1">
      <c r="A24" s="25"/>
      <c r="B24" s="42" t="s">
        <v>27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16200000</v>
      </c>
      <c r="F44" s="12">
        <f>SUM(F16:F43)</f>
        <v>1620000</v>
      </c>
      <c r="G44" s="12">
        <f>SUM(G16:G43)</f>
        <v>17820000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22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T3500</vt:lpstr>
      <vt:lpstr>t2500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2015-02-02T10:36:34Z</dcterms:modified>
</cp:coreProperties>
</file>