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 activeTab="1"/>
  </bookViews>
  <sheets>
    <sheet name="선택사양" sheetId="12" r:id="rId1"/>
    <sheet name="aed" sheetId="11" r:id="rId2"/>
  </sheets>
  <calcPr calcId="145621"/>
</workbook>
</file>

<file path=xl/calcChain.xml><?xml version="1.0" encoding="utf-8"?>
<calcChain xmlns="http://schemas.openxmlformats.org/spreadsheetml/2006/main">
  <c r="F43" i="11" l="1"/>
  <c r="E43" i="11"/>
  <c r="G43" i="11" s="1"/>
  <c r="E42" i="11"/>
  <c r="F42" i="11" s="1"/>
  <c r="G41" i="11"/>
  <c r="F41" i="11"/>
  <c r="E41" i="11"/>
  <c r="G40" i="11"/>
  <c r="F40" i="11"/>
  <c r="E40" i="11"/>
  <c r="F39" i="11"/>
  <c r="G39" i="11" s="1"/>
  <c r="G38" i="11"/>
  <c r="F38" i="11"/>
  <c r="F37" i="11"/>
  <c r="E37" i="11"/>
  <c r="E36" i="11"/>
  <c r="F36" i="11" s="1"/>
  <c r="F35" i="11"/>
  <c r="G35" i="11" s="1"/>
  <c r="E35" i="11"/>
  <c r="G34" i="11"/>
  <c r="F34" i="11"/>
  <c r="E33" i="11"/>
  <c r="F33" i="11" s="1"/>
  <c r="F32" i="11"/>
  <c r="G32" i="11" s="1"/>
  <c r="E32" i="11"/>
  <c r="G31" i="11"/>
  <c r="F31" i="11"/>
  <c r="E31" i="11"/>
  <c r="F30" i="11"/>
  <c r="E30" i="11"/>
  <c r="G30" i="11" s="1"/>
  <c r="E29" i="11"/>
  <c r="F29" i="11" s="1"/>
  <c r="G28" i="11"/>
  <c r="F28" i="11"/>
  <c r="E28" i="11"/>
  <c r="E27" i="11"/>
  <c r="F27" i="11" s="1"/>
  <c r="G27" i="11" s="1"/>
  <c r="E26" i="11"/>
  <c r="F26" i="11" s="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G20" i="11"/>
  <c r="E18" i="11"/>
  <c r="F18" i="11" s="1"/>
  <c r="G18" i="11" s="1"/>
  <c r="E17" i="11"/>
  <c r="E16" i="11"/>
  <c r="F16" i="11" s="1"/>
  <c r="B12" i="11"/>
  <c r="G23" i="11" l="1"/>
  <c r="G26" i="11"/>
  <c r="G37" i="1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<sst xmlns="http://schemas.openxmlformats.org/spreadsheetml/2006/main" count="30" uniqueCount="30">
  <si>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</si>
  <si>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</si>
  <si>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</si>
  <si>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</si>
  <si>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</si>
  <si>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</si>
  <si>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</si>
  <si>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</si>
  <si>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</si>
  <si>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</si>
  <si>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</si>
  <si>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</si>
  <si>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</si>
  <si>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</si>
  <si>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</si>
  <si>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</si>
  <si>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</si>
  <si>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</si>
  <si>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</si>
  <si>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</si>
  <si>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</si>
  <si>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AED</t>
    <phoneticPr fontId="3" type="noConversion"/>
  </si>
  <si>
    <t>옵션</t>
    <phoneticPr fontId="3" type="noConversion"/>
  </si>
  <si>
    <t>NF-1200</t>
    <phoneticPr fontId="3" type="noConversion"/>
  </si>
  <si>
    <t>운영방식 : 반자동형 제세동기</t>
    <phoneticPr fontId="3" type="noConversion"/>
  </si>
  <si>
    <t>구성품 : 본체, 휴대용가방, 성인용패즈(1조), 비충전용배터리(1), 한글사용설명서</t>
    <phoneticPr fontId="3" type="noConversion"/>
  </si>
  <si>
    <t>프로토콜 : 음성과 인디케이터를 통해 환자에 대한 처치방법 전달</t>
    <phoneticPr fontId="3" type="noConversion"/>
  </si>
  <si>
    <t>벽걸이형 보관함</t>
    <phoneticPr fontId="3" type="noConversion"/>
  </si>
  <si>
    <t>1. 배터리 초기 사용 시 최소 200회 전기충격 또는 연속작동시 4시간 사용가능 (수명 5년, 보증 2년)</t>
    <phoneticPr fontId="3" type="noConversion"/>
  </si>
  <si>
    <t>석사현대3차아파트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</si>
</sst>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18</xdr:row>
      <xdr:rowOff>133350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22</xdr:row>
      <xdr:rowOff>104775</xdr:rowOff>
    </xdr:from>
    <xdr:to>
      <xdr:col>1</xdr:col>
      <xdr:colOff>1312657</xdr:colOff>
      <xdr:row>31</xdr:row>
      <xdr:rowOff>133350</xdr:rowOff>
    </xdr:to>
    <xdr:pic>
      <xdr:nvPicPr>
        <xdr:cNvPr id="9" name="그림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9625"/>
          <a:ext cx="1941307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31</xdr:row>
      <xdr:rowOff>152399</xdr:rowOff>
    </xdr:from>
    <xdr:to>
      <xdr:col>6</xdr:col>
      <xdr:colOff>361950</xdr:colOff>
      <xdr:row>42</xdr:row>
      <xdr:rowOff>104980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381749"/>
          <a:ext cx="5838825" cy="204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419099</xdr:colOff>
      <xdr:row>22</xdr:row>
      <xdr:rowOff>104774</xdr:rowOff>
    </xdr:from>
    <xdr:to>
      <xdr:col>4</xdr:col>
      <xdr:colOff>714375</xdr:colOff>
      <xdr:row>31</xdr:row>
      <xdr:rowOff>68567</xdr:rowOff>
    </xdr:to>
    <xdr:pic>
      <xdr:nvPicPr>
        <xdr:cNvPr id="12" name="그림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49" y="4619624"/>
          <a:ext cx="1666876" cy="167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8" sqref="B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29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1925000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42132.649409375001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23</v>
      </c>
      <c r="C17" s="20">
        <v>1</v>
      </c>
      <c r="D17" s="26">
        <v>1600000</v>
      </c>
      <c r="E17" s="22">
        <f t="shared" si="0"/>
        <v>1600000</v>
      </c>
      <c r="F17" s="23">
        <f t="shared" si="1"/>
        <v>160000</v>
      </c>
      <c r="G17" s="23">
        <f t="shared" si="2"/>
        <v>1760000</v>
      </c>
      <c r="I17" s="27"/>
    </row>
    <row r="18" spans="1:9" s="2" customFormat="1" ht="15" customHeight="1" x14ac:dyDescent="0.15">
      <c r="A18" s="25"/>
      <c r="B18" s="45" t="s">
        <v>24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 t="s">
        <v>26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 t="s">
        <v>22</v>
      </c>
      <c r="B22" s="44" t="s">
        <v>27</v>
      </c>
      <c r="C22" s="20">
        <v>1</v>
      </c>
      <c r="D22" s="26">
        <v>150000</v>
      </c>
      <c r="E22" s="22">
        <f t="shared" si="0"/>
        <v>150000</v>
      </c>
      <c r="F22" s="23">
        <f t="shared" si="1"/>
        <v>15000</v>
      </c>
      <c r="G22" s="23">
        <f t="shared" si="2"/>
        <v>165000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1750000</v>
      </c>
      <c r="F44" s="38">
        <f>SUM(F16:F43)</f>
        <v>175000</v>
      </c>
      <c r="G44" s="38">
        <f>SUM(G16:G43)</f>
        <v>1925000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선택사양</vt:lpstr>
      <vt:lpstr>aed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2015-05-08T06:35:32Z</cp:lastPrinted>
  <dcterms:created xsi:type="dcterms:W3CDTF">2013-10-08T01:57:35Z</dcterms:created>
  <dcterms:modified xsi:type="dcterms:W3CDTF">2015-05-08T06:35:48Z</dcterms:modified>
</cp:coreProperties>
</file>