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/>
  </bookViews>
  <sheets>
    <sheet name="c2025 (3)" sheetId="7" r:id="rId1"/>
    <sheet name="c2025 (2)" sheetId="6" r:id="rId2"/>
    <sheet name="c2025" sheetId="5" r:id="rId3"/>
    <sheet name="c3325" sheetId="4" r:id="rId4"/>
    <sheet name="c5940" sheetId="3" r:id="rId5"/>
  </sheets>
  <definedNames>
    <definedName name="_xlnm.Print_Area" localSheetId="2">'c2025'!$A$1:$G$47</definedName>
    <definedName name="_xlnm.Print_Area" localSheetId="1">'c2025 (2)'!$A$1:$G$47</definedName>
    <definedName name="_xlnm.Print_Area" localSheetId="0">'c2025 (3)'!$A$1:$G$47</definedName>
    <definedName name="_xlnm.Print_Area" localSheetId="3">'c3325'!$A$1:$G$47</definedName>
    <definedName name="_xlnm.Print_Area" localSheetId="4">'c5940'!$A$1:$G$47</definedName>
  </definedNames>
  <calcPr calcId="145621"/>
</workbook>
</file>

<file path=xl/calcChain.xml><?xml version="1.0" encoding="utf-8"?>
<calcChain xmlns="http://schemas.openxmlformats.org/spreadsheetml/2006/main">
  <c r="E17" i="7" l="1"/>
  <c r="E43" i="7" s="1"/>
  <c r="B12" i="7"/>
  <c r="F17" i="7" l="1"/>
  <c r="F43" i="7" s="1"/>
  <c r="E17" i="6"/>
  <c r="E43" i="6" s="1"/>
  <c r="B12" i="6"/>
  <c r="G17" i="7" l="1"/>
  <c r="G43" i="7" s="1"/>
  <c r="B11" i="7" s="1"/>
  <c r="F17" i="6"/>
  <c r="F43" i="6" s="1"/>
  <c r="E17" i="5"/>
  <c r="E43" i="5" s="1"/>
  <c r="B12" i="5"/>
  <c r="E17" i="4"/>
  <c r="E43" i="4" s="1"/>
  <c r="B12" i="4"/>
  <c r="G17" i="6" l="1"/>
  <c r="G43" i="6" s="1"/>
  <c r="B11" i="6" s="1"/>
  <c r="F17" i="5"/>
  <c r="F43" i="5" s="1"/>
  <c r="F17" i="4"/>
  <c r="F43" i="4" s="1"/>
  <c r="E17" i="3"/>
  <c r="F17" i="3" s="1"/>
  <c r="B12" i="3"/>
  <c r="G17" i="5" l="1"/>
  <c r="G43" i="5" s="1"/>
  <c r="B11" i="5" s="1"/>
  <c r="G17" i="4"/>
  <c r="G43" i="4" s="1"/>
  <c r="B11" i="4" s="1"/>
  <c r="E43" i="3"/>
  <c r="F43" i="3"/>
  <c r="G17" i="3"/>
  <c r="G43" i="3" l="1"/>
  <c r="B11" i="3" s="1"/>
</calcChain>
</file>

<file path=xl/sharedStrings.xml><?xml version="1.0" encoding="utf-8"?>
<sst xmlns="http://schemas.openxmlformats.org/spreadsheetml/2006/main" count="185" uniqueCount="44">
  <si>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</si>
  <si>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</si>
  <si>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</si>
  <si>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</si>
  <si>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</si>
  <si>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</si>
  <si>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</si>
  <si>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</si>
  <si>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</si>
  <si>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</si>
  <si>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</si>
  <si>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</si>
  <si>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</si>
  <si>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</si>
  <si>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</si>
  <si>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</si>
  <si>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</si>
  <si>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</si>
  <si>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</si>
  <si>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</si>
  <si>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</si>
  <si>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</si>
  <si>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</si>
  <si>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</si>
  <si>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</si>
  <si>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3년 약정 기준</t>
    <phoneticPr fontId="3" type="noConversion"/>
  </si>
  <si>
    <t>다양한 복사 및 문서 소트기능</t>
    <phoneticPr fontId="3" type="noConversion"/>
  </si>
  <si>
    <t>super G3 팩스보드 기본장착</t>
    <phoneticPr fontId="3" type="noConversion"/>
  </si>
  <si>
    <t>주식회사 코니</t>
    <phoneticPr fontId="3" type="noConversion"/>
  </si>
  <si>
    <t>010-3742-9960</t>
    <phoneticPr fontId="3" type="noConversion"/>
  </si>
  <si>
    <t>이메일 :</t>
    <phoneticPr fontId="3" type="noConversion"/>
  </si>
  <si>
    <t>smlove8@naver.com</t>
    <phoneticPr fontId="3" type="noConversion"/>
  </si>
  <si>
    <t>1200dpi 컬러 복사기</t>
    <phoneticPr fontId="3" type="noConversion"/>
  </si>
  <si>
    <t>분당 40매 출력속도</t>
    <phoneticPr fontId="3" type="noConversion"/>
  </si>
  <si>
    <t>irc adv C5940A</t>
    <phoneticPr fontId="3" type="noConversion"/>
  </si>
  <si>
    <t>컬러 기본 대당 500매, 추가 장당 100원</t>
    <phoneticPr fontId="3" type="noConversion"/>
  </si>
  <si>
    <t>검정 기본 대당 1,000매 제공, 추가 장당 10원</t>
    <phoneticPr fontId="3" type="noConversion"/>
  </si>
  <si>
    <t>irc adv C3325</t>
    <phoneticPr fontId="3" type="noConversion"/>
  </si>
  <si>
    <t>분당 25매 출력속도</t>
    <phoneticPr fontId="3" type="noConversion"/>
  </si>
  <si>
    <t>용지급지장치 550매 카세트 1ea / 250매 카세트 1ea</t>
    <phoneticPr fontId="3" type="noConversion"/>
  </si>
  <si>
    <t>irc adv C2025</t>
    <phoneticPr fontId="3" type="noConversion"/>
  </si>
  <si>
    <t>검정 기본 없음, 추가 장당 10원</t>
    <phoneticPr fontId="3" type="noConversion"/>
  </si>
  <si>
    <t>컬러 기본 없음, 추가 장당 100원</t>
    <phoneticPr fontId="3" type="noConversion"/>
  </si>
  <si>
    <t>컬러 기본 대당 100매, 추가 장당 100원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</si>
</sst>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8" fillId="0" borderId="0" xfId="3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love8@nav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mlove8@nav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mlove8@nave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mlove8@naver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mlove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view="pageBreakPreview" topLeftCell="A2" workbookViewId="0">
      <selection activeCell="B31" sqref="B3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28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 t="s">
        <v>29</v>
      </c>
      <c r="C5" s="48"/>
      <c r="D5" s="4"/>
      <c r="E5" s="4"/>
      <c r="L5" s="46"/>
    </row>
    <row r="6" spans="1:13" ht="15" customHeight="1" x14ac:dyDescent="0.15">
      <c r="A6" s="47" t="s">
        <v>30</v>
      </c>
      <c r="B6" s="54" t="s">
        <v>31</v>
      </c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121000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42240.423171527778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40</v>
      </c>
      <c r="C17" s="28">
        <v>1</v>
      </c>
      <c r="D17" s="22">
        <v>110000</v>
      </c>
      <c r="E17" s="23">
        <f>C17*D17</f>
        <v>110000</v>
      </c>
      <c r="F17" s="16">
        <f>E17*10%</f>
        <v>11000</v>
      </c>
      <c r="G17" s="16">
        <f t="shared" ref="G17" si="0">SUM(E17:F17)</f>
        <v>121000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32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39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36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43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110000</v>
      </c>
      <c r="F43" s="12">
        <f>SUM(F16:F42)</f>
        <v>11000</v>
      </c>
      <c r="G43" s="12">
        <f>SUM(G16:G42)</f>
        <v>121000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2" workbookViewId="0">
      <selection activeCell="B34" sqref="B3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28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 t="s">
        <v>29</v>
      </c>
      <c r="C5" s="48"/>
      <c r="D5" s="4"/>
      <c r="E5" s="4"/>
      <c r="L5" s="46"/>
    </row>
    <row r="6" spans="1:13" ht="15" customHeight="1" x14ac:dyDescent="0.15">
      <c r="A6" s="47" t="s">
        <v>30</v>
      </c>
      <c r="B6" s="54" t="s">
        <v>31</v>
      </c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110000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42240.423171527778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40</v>
      </c>
      <c r="C17" s="28">
        <v>1</v>
      </c>
      <c r="D17" s="22">
        <v>100000</v>
      </c>
      <c r="E17" s="23">
        <f>C17*D17</f>
        <v>100000</v>
      </c>
      <c r="F17" s="16">
        <f>E17*10%</f>
        <v>10000</v>
      </c>
      <c r="G17" s="16">
        <f t="shared" ref="G17" si="0">SUM(E17:F17)</f>
        <v>110000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32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39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41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42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100000</v>
      </c>
      <c r="F43" s="12">
        <f>SUM(F16:F42)</f>
        <v>10000</v>
      </c>
      <c r="G43" s="12">
        <f>SUM(G16:G42)</f>
        <v>110000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2" workbookViewId="0">
      <selection activeCell="B36" sqref="B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28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 t="s">
        <v>29</v>
      </c>
      <c r="C5" s="48"/>
      <c r="D5" s="4"/>
      <c r="E5" s="4"/>
      <c r="L5" s="46"/>
    </row>
    <row r="6" spans="1:13" ht="15" customHeight="1" x14ac:dyDescent="0.15">
      <c r="A6" s="47" t="s">
        <v>30</v>
      </c>
      <c r="B6" s="54" t="s">
        <v>31</v>
      </c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143000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42240.423171527778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40</v>
      </c>
      <c r="C17" s="28">
        <v>1</v>
      </c>
      <c r="D17" s="22">
        <v>130000</v>
      </c>
      <c r="E17" s="23">
        <f>C17*D17</f>
        <v>130000</v>
      </c>
      <c r="F17" s="16">
        <f>E17*10%</f>
        <v>13000</v>
      </c>
      <c r="G17" s="16">
        <f t="shared" ref="G17" si="0">SUM(E17:F17)</f>
        <v>143000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32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39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36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35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130000</v>
      </c>
      <c r="F43" s="12">
        <f>SUM(F16:F42)</f>
        <v>13000</v>
      </c>
      <c r="G43" s="12">
        <f>SUM(G16:G42)</f>
        <v>143000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7" workbookViewId="0">
      <selection activeCell="F25" sqref="F2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28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 t="s">
        <v>29</v>
      </c>
      <c r="C5" s="48"/>
      <c r="D5" s="4"/>
      <c r="E5" s="4"/>
      <c r="L5" s="46"/>
    </row>
    <row r="6" spans="1:13" ht="15" customHeight="1" x14ac:dyDescent="0.15">
      <c r="A6" s="47" t="s">
        <v>30</v>
      </c>
      <c r="B6" s="54" t="s">
        <v>31</v>
      </c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165000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42240.423171527778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37</v>
      </c>
      <c r="C17" s="28">
        <v>1</v>
      </c>
      <c r="D17" s="22">
        <v>150000</v>
      </c>
      <c r="E17" s="23">
        <f>C17*D17</f>
        <v>150000</v>
      </c>
      <c r="F17" s="16">
        <f>E17*10%</f>
        <v>15000</v>
      </c>
      <c r="G17" s="16">
        <f t="shared" ref="G17" si="0">SUM(E17:F17)</f>
        <v>165000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32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36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35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150000</v>
      </c>
      <c r="F43" s="12">
        <f>SUM(F16:F42)</f>
        <v>15000</v>
      </c>
      <c r="G43" s="12">
        <f>SUM(G16:G42)</f>
        <v>165000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16" workbookViewId="0">
      <selection activeCell="B37" sqref="B3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28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 t="s">
        <v>29</v>
      </c>
      <c r="C5" s="48"/>
      <c r="D5" s="4"/>
      <c r="E5" s="4"/>
      <c r="L5" s="46"/>
    </row>
    <row r="6" spans="1:13" ht="15" customHeight="1" x14ac:dyDescent="0.15">
      <c r="A6" s="47" t="s">
        <v>30</v>
      </c>
      <c r="B6" s="54" t="s">
        <v>31</v>
      </c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220000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42240.423171527778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34</v>
      </c>
      <c r="C17" s="28">
        <v>1</v>
      </c>
      <c r="D17" s="22">
        <v>200000</v>
      </c>
      <c r="E17" s="23">
        <f>C17*D17</f>
        <v>200000</v>
      </c>
      <c r="F17" s="16">
        <f>E17*10%</f>
        <v>20000</v>
      </c>
      <c r="G17" s="16">
        <f t="shared" ref="G17" si="0">SUM(E17:F17)</f>
        <v>220000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32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33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25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36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35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200000</v>
      </c>
      <c r="F43" s="12">
        <f>SUM(F16:F42)</f>
        <v>20000</v>
      </c>
      <c r="G43" s="12">
        <f>SUM(G16:G42)</f>
        <v>220000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c2025 (3)</vt:lpstr>
      <vt:lpstr>c2025 (2)</vt:lpstr>
      <vt:lpstr>c2025</vt:lpstr>
      <vt:lpstr>c3325</vt:lpstr>
      <vt:lpstr>c5940</vt:lpstr>
      <vt:lpstr>'c2025'!Print_Area</vt:lpstr>
      <vt:lpstr>'c2025 (2)'!Print_Area</vt:lpstr>
      <vt:lpstr>'c2025 (3)'!Print_Area</vt:lpstr>
      <vt:lpstr>'c3325'!Print_Area</vt:lpstr>
      <vt:lpstr>'c5940'!Print_Area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2015-08-24T01:12:04Z</dcterms:modified>
</cp:coreProperties>
</file>