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/>
  </bookViews>
  <sheets>
    <sheet name="x585" sheetId="4" r:id="rId1"/>
    <sheet name="4235" sheetId="3" r:id="rId2"/>
  </sheets>
  <definedNames>
    <definedName name="_xlnm.Print_Area" localSheetId="1">'4235'!$A$1:$G$48</definedName>
    <definedName name="_xlnm.Print_Area" localSheetId="0">'x585'!$A$1:$G$48</definedName>
  </definedNames>
  <calcPr calcId="145621"/>
</workbook>
</file>

<file path=xl/calcChain.xml><?xml version="1.0" encoding="utf-8"?>
<calcChain xmlns="http://schemas.openxmlformats.org/spreadsheetml/2006/main">
  <c r="E17" i="4" l="1"/>
  <c r="B12" i="4"/>
  <c r="F17" i="4" l="1"/>
  <c r="F43" i="4" s="1"/>
  <c r="G17" i="4" l="1"/>
  <c r="G43" i="4" s="1"/>
  <c r="B11" i="4" s="1"/>
  <c r="E17" i="3" l="1"/>
  <c r="F17" i="3" s="1"/>
  <c r="B12" i="3"/>
  <c r="F43" i="3" l="1"/>
  <c r="G17" i="3"/>
  <c r="G43" i="3" l="1"/>
  <c r="B11" i="3" s="1"/>
</calcChain>
</file>

<file path=xl/sharedStrings.xml><?xml version="1.0" encoding="utf-8"?>
<sst xmlns="http://schemas.openxmlformats.org/spreadsheetml/2006/main" count="83" uniqueCount="51">
  <si>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</si>
  <si>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</si>
  <si>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</si>
  <si>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</si>
  <si>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</si>
  <si>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</si>
  <si>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</si>
  <si>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</si>
  <si>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</si>
  <si>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</si>
  <si>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</si>
  <si>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</si>
  <si>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</si>
  <si>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</si>
  <si>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</si>
  <si>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</si>
  <si>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</si>
  <si>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</si>
  <si>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</si>
  <si>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</si>
  <si>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</si>
  <si>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</si>
  <si>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</si>
  <si>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</si>
  <si>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분당 35매 출력속도</t>
    <phoneticPr fontId="3" type="noConversion"/>
  </si>
  <si>
    <t>(재)강원테크노파크</t>
    <phoneticPr fontId="3" type="noConversion"/>
  </si>
  <si>
    <t>다양한 복사 및 문서 소트기능</t>
    <phoneticPr fontId="3" type="noConversion"/>
  </si>
  <si>
    <t>2년 약정 기준</t>
    <phoneticPr fontId="3" type="noConversion"/>
  </si>
  <si>
    <t>irc adv 4235</t>
    <phoneticPr fontId="3" type="noConversion"/>
  </si>
  <si>
    <t>물품식별번호 : 22445107</t>
    <phoneticPr fontId="3" type="noConversion"/>
  </si>
  <si>
    <t xml:space="preserve">추가 장당 8원 </t>
    <phoneticPr fontId="3" type="noConversion"/>
  </si>
  <si>
    <t>자동원고이송장치 (양면 ADF 100매) 포함</t>
    <phoneticPr fontId="3" type="noConversion"/>
  </si>
  <si>
    <t>HP X585Z</t>
    <phoneticPr fontId="3" type="noConversion"/>
  </si>
  <si>
    <t>분당 72매 인쇄속도 / 검정, 컬러 동일</t>
    <phoneticPr fontId="3" type="noConversion"/>
  </si>
  <si>
    <t>A4 전용 컬러 복사기</t>
    <phoneticPr fontId="3" type="noConversion"/>
  </si>
  <si>
    <t>추가 장당 50원</t>
    <phoneticPr fontId="3" type="noConversion"/>
  </si>
  <si>
    <t>기타 특징</t>
    <phoneticPr fontId="3" type="noConversion"/>
  </si>
  <si>
    <t>기네스 기록의 초고속 복합기</t>
    <phoneticPr fontId="3" type="noConversion"/>
  </si>
  <si>
    <t>컬러 비용 최소화로 간헐적인 컬러 사용 가능</t>
    <phoneticPr fontId="3" type="noConversion"/>
  </si>
  <si>
    <t>양면 동시 스캔으로 스캔 속도 향상 (분당 61페이지)</t>
    <phoneticPr fontId="3" type="noConversion"/>
  </si>
  <si>
    <t>팩스기능 기본제공</t>
    <phoneticPr fontId="3" type="noConversion"/>
  </si>
  <si>
    <t>컬러 기본제공 없음</t>
    <phoneticPr fontId="3" type="noConversion"/>
  </si>
  <si>
    <t>검정 기본 5,000매 제공</t>
    <phoneticPr fontId="3" type="noConversion"/>
  </si>
  <si>
    <t>A3 흑백 복사기</t>
    <phoneticPr fontId="3" type="noConversion"/>
  </si>
  <si>
    <t>양면 스캔 및 전송 기본제공</t>
    <phoneticPr fontId="3" type="noConversion"/>
  </si>
  <si>
    <t>용지급지장치 550매 카세트 2ea / 스탠드 포함</t>
    <phoneticPr fontId="3" type="noConversion"/>
  </si>
  <si>
    <t>양면 원패스 스캔 및 전송 지원</t>
    <phoneticPr fontId="3" type="noConversion"/>
  </si>
  <si>
    <t>대형 20.3cm 터치 스크린 장착</t>
    <phoneticPr fontId="3" type="noConversion"/>
  </si>
  <si>
    <t>244-3190</t>
    <phoneticPr fontId="3" type="noConversion"/>
  </si>
  <si>
    <t>박연옥님</t>
    <phoneticPr fontId="3" type="noConversion"/>
  </si>
  <si>
    <t>248-5627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</si>
</sst>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sz val="9"/>
      <color rgb="FF555555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8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google.co.kr/url?sa=i&amp;rct=j&amp;q=&amp;esrc=s&amp;frm=1&amp;source=images&amp;cd=&amp;ved=0CAcQjRxqFQoTCOXHnIPe68YCFWVgpgodCpIArA&amp;url=http%3A%2F%2Fomgdgt.com%2F2014%2F03%2Fhp-introduced-inkjet-color-mfps-and-printers-to-large-businesses%2F&amp;ei=PvmtVeWwE-XAmQWKpILgCg&amp;bvm=bv.98197061,d.dGY&amp;psig=AFQjCNGtjCUBquy6k2T2oQdD1zToO0Kpyg&amp;ust=143755128123246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17</xdr:row>
      <xdr:rowOff>85725</xdr:rowOff>
    </xdr:from>
    <xdr:to>
      <xdr:col>6</xdr:col>
      <xdr:colOff>967128</xdr:colOff>
      <xdr:row>39</xdr:row>
      <xdr:rowOff>180975</xdr:rowOff>
    </xdr:to>
    <xdr:pic>
      <xdr:nvPicPr>
        <xdr:cNvPr id="7" name="irc_mi" descr="http://omgdgt.com/images/31032014/hp-introduced-inkjet-color-mfps-and-printers-to-large-businesses-0.jp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3648075"/>
          <a:ext cx="2862603" cy="428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781050</xdr:colOff>
      <xdr:row>23</xdr:row>
      <xdr:rowOff>104775</xdr:rowOff>
    </xdr:from>
    <xdr:to>
      <xdr:col>6</xdr:col>
      <xdr:colOff>914400</xdr:colOff>
      <xdr:row>40</xdr:row>
      <xdr:rowOff>9525</xdr:rowOff>
    </xdr:to>
    <xdr:pic>
      <xdr:nvPicPr>
        <xdr:cNvPr id="3" name="그림 2" descr="전자복사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810125"/>
          <a:ext cx="31432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view="pageBreakPreview" topLeftCell="A13" workbookViewId="0">
      <selection activeCell="D29" sqref="D2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8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25</v>
      </c>
      <c r="B4" s="53"/>
      <c r="C4" s="47" t="s">
        <v>22</v>
      </c>
      <c r="D4" s="4"/>
      <c r="E4" s="4"/>
      <c r="L4" s="44"/>
    </row>
    <row r="5" spans="1:13" ht="15" customHeight="1" x14ac:dyDescent="0.15">
      <c r="A5" s="45" t="s">
        <v>21</v>
      </c>
      <c r="B5" s="6" t="s">
        <v>50</v>
      </c>
      <c r="C5" s="46"/>
      <c r="D5" s="4"/>
      <c r="E5" s="4"/>
      <c r="L5" s="44"/>
    </row>
    <row r="6" spans="1:13" ht="15" customHeight="1" x14ac:dyDescent="0.15">
      <c r="A6" s="45" t="s">
        <v>20</v>
      </c>
      <c r="B6" s="6" t="s">
        <v>48</v>
      </c>
      <c r="C6" s="4"/>
      <c r="D6" s="4"/>
      <c r="E6" s="4"/>
      <c r="L6" s="44"/>
    </row>
    <row r="7" spans="1:13" ht="15" customHeight="1" x14ac:dyDescent="0.15">
      <c r="A7" s="45" t="s">
        <v>19</v>
      </c>
      <c r="B7" s="6" t="s">
        <v>49</v>
      </c>
      <c r="C7" s="4"/>
      <c r="D7" s="4"/>
      <c r="E7" s="4"/>
      <c r="L7" s="44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3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39"/>
      <c r="J10" s="40"/>
      <c r="K10" s="2"/>
      <c r="L10" s="2"/>
      <c r="M10" s="39"/>
    </row>
    <row r="11" spans="1:13" ht="15" customHeight="1" x14ac:dyDescent="0.15">
      <c r="A11" s="3" t="s">
        <v>17</v>
      </c>
      <c r="B11" s="42">
        <f>G43</f>
        <v>110000</v>
      </c>
      <c r="C11" s="4"/>
      <c r="D11" s="4"/>
      <c r="E11" s="4"/>
      <c r="I11" s="39"/>
      <c r="J11" s="40"/>
      <c r="K11" s="2"/>
      <c r="L11" s="2"/>
      <c r="M11" s="39"/>
    </row>
    <row r="12" spans="1:13" ht="15" customHeight="1" x14ac:dyDescent="0.15">
      <c r="A12" s="3" t="s">
        <v>16</v>
      </c>
      <c r="B12" s="41">
        <f ca="1">NOW()</f>
        <v>42206.705671527779</v>
      </c>
      <c r="C12" s="4"/>
      <c r="D12" s="4"/>
      <c r="E12" s="4"/>
      <c r="I12" s="39"/>
      <c r="J12" s="40"/>
      <c r="K12" s="2"/>
      <c r="L12" s="2"/>
      <c r="M12" s="39"/>
    </row>
    <row r="13" spans="1:13" ht="15" customHeight="1" x14ac:dyDescent="0.15">
      <c r="A13" s="3" t="s">
        <v>15</v>
      </c>
      <c r="B13" s="38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7"/>
      <c r="J14" s="36"/>
      <c r="K14" s="2"/>
      <c r="L14" s="2"/>
    </row>
    <row r="15" spans="1:13" s="3" customFormat="1" ht="15" customHeight="1" thickBot="1" x14ac:dyDescent="0.2">
      <c r="A15" s="35" t="s">
        <v>14</v>
      </c>
      <c r="B15" s="35" t="s">
        <v>13</v>
      </c>
      <c r="C15" s="33" t="s">
        <v>12</v>
      </c>
      <c r="D15" s="33" t="s">
        <v>11</v>
      </c>
      <c r="E15" s="34" t="s">
        <v>10</v>
      </c>
      <c r="F15" s="34" t="s">
        <v>9</v>
      </c>
      <c r="G15" s="33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2"/>
      <c r="B16" s="31"/>
      <c r="C16" s="26"/>
      <c r="D16" s="30"/>
      <c r="E16" s="21"/>
      <c r="F16" s="14"/>
      <c r="G16" s="29"/>
      <c r="I16" s="1"/>
      <c r="J16" s="2"/>
      <c r="K16" s="2"/>
      <c r="L16" s="2"/>
      <c r="M16" s="1"/>
    </row>
    <row r="17" spans="1:13" s="3" customFormat="1" ht="15" customHeight="1" x14ac:dyDescent="0.15">
      <c r="A17" s="24" t="s">
        <v>7</v>
      </c>
      <c r="B17" s="28" t="s">
        <v>32</v>
      </c>
      <c r="C17" s="26">
        <v>1</v>
      </c>
      <c r="D17" s="20">
        <v>100000</v>
      </c>
      <c r="E17" s="21">
        <f>C17*D17</f>
        <v>100000</v>
      </c>
      <c r="F17" s="14">
        <f>E17*10%</f>
        <v>10000</v>
      </c>
      <c r="G17" s="14">
        <f t="shared" ref="G17" si="0">SUM(E17:F17)</f>
        <v>110000</v>
      </c>
      <c r="I17" s="1"/>
      <c r="J17" s="2"/>
      <c r="K17" s="2"/>
      <c r="L17" s="2"/>
      <c r="M17" s="1"/>
    </row>
    <row r="18" spans="1:13" s="3" customFormat="1" ht="15" customHeight="1" x14ac:dyDescent="0.15">
      <c r="A18" s="27"/>
      <c r="B18" s="51"/>
      <c r="C18" s="26"/>
      <c r="D18" s="20"/>
      <c r="E18" s="21"/>
      <c r="F18" s="14"/>
      <c r="G18" s="14"/>
      <c r="I18" s="1"/>
      <c r="J18" s="2"/>
      <c r="K18" s="2"/>
      <c r="L18" s="2"/>
      <c r="M18" s="1"/>
    </row>
    <row r="19" spans="1:13" s="3" customFormat="1" ht="15" customHeight="1" x14ac:dyDescent="0.15">
      <c r="A19" s="27"/>
      <c r="B19" s="23" t="s">
        <v>34</v>
      </c>
      <c r="C19" s="26"/>
      <c r="D19" s="20"/>
      <c r="E19" s="21"/>
      <c r="F19" s="14"/>
      <c r="G19" s="14"/>
      <c r="M19" s="1"/>
    </row>
    <row r="20" spans="1:13" s="3" customFormat="1" ht="15" customHeight="1" x14ac:dyDescent="0.15">
      <c r="A20" s="27"/>
      <c r="B20" s="23" t="s">
        <v>33</v>
      </c>
      <c r="C20" s="26"/>
      <c r="D20" s="20"/>
      <c r="E20" s="21"/>
      <c r="F20" s="14"/>
      <c r="G20" s="14"/>
      <c r="L20" s="22"/>
    </row>
    <row r="21" spans="1:13" s="3" customFormat="1" ht="15" customHeight="1" x14ac:dyDescent="0.15">
      <c r="A21" s="27"/>
      <c r="B21" s="23" t="s">
        <v>26</v>
      </c>
      <c r="C21" s="26"/>
      <c r="D21" s="20"/>
      <c r="E21" s="21"/>
      <c r="F21" s="14"/>
      <c r="G21" s="14"/>
    </row>
    <row r="22" spans="1:13" s="3" customFormat="1" ht="15" customHeight="1" x14ac:dyDescent="0.15">
      <c r="A22" s="24"/>
      <c r="B22" s="23" t="s">
        <v>6</v>
      </c>
      <c r="C22" s="25"/>
      <c r="D22" s="20"/>
      <c r="E22" s="21"/>
      <c r="F22" s="14"/>
      <c r="G22" s="14"/>
    </row>
    <row r="23" spans="1:13" s="3" customFormat="1" ht="15" customHeight="1" x14ac:dyDescent="0.15">
      <c r="A23" s="24"/>
      <c r="B23" s="23" t="s">
        <v>5</v>
      </c>
      <c r="C23" s="18"/>
      <c r="D23" s="20"/>
      <c r="E23" s="21"/>
      <c r="F23" s="14"/>
      <c r="G23" s="14"/>
    </row>
    <row r="24" spans="1:13" s="3" customFormat="1" ht="15" customHeight="1" x14ac:dyDescent="0.15">
      <c r="A24" s="19"/>
      <c r="B24" s="14" t="s">
        <v>31</v>
      </c>
      <c r="C24" s="18"/>
      <c r="D24" s="20"/>
      <c r="E24" s="21"/>
      <c r="F24" s="14"/>
      <c r="G24" s="14"/>
      <c r="L24" s="22"/>
    </row>
    <row r="25" spans="1:13" s="3" customFormat="1" ht="15" customHeight="1" x14ac:dyDescent="0.15">
      <c r="A25" s="19"/>
      <c r="B25" s="14" t="s">
        <v>46</v>
      </c>
      <c r="C25" s="18"/>
      <c r="D25" s="20"/>
      <c r="E25" s="21"/>
      <c r="F25" s="14"/>
      <c r="G25" s="14"/>
    </row>
    <row r="26" spans="1:13" s="3" customFormat="1" ht="15" customHeight="1" x14ac:dyDescent="0.15">
      <c r="A26" s="19"/>
      <c r="B26" s="14" t="s">
        <v>45</v>
      </c>
      <c r="C26" s="18"/>
      <c r="D26" s="20"/>
      <c r="E26" s="21"/>
      <c r="F26" s="14"/>
      <c r="G26" s="14"/>
    </row>
    <row r="27" spans="1:13" s="3" customFormat="1" ht="15" customHeight="1" x14ac:dyDescent="0.15">
      <c r="A27" s="19"/>
      <c r="B27" s="49"/>
      <c r="C27" s="18"/>
      <c r="D27" s="20"/>
      <c r="E27" s="20"/>
      <c r="F27" s="14"/>
      <c r="G27" s="14"/>
    </row>
    <row r="28" spans="1:13" s="3" customFormat="1" ht="15" customHeight="1" x14ac:dyDescent="0.15">
      <c r="A28" s="19"/>
      <c r="B28" s="49" t="s">
        <v>27</v>
      </c>
      <c r="C28" s="18"/>
      <c r="D28" s="20"/>
      <c r="E28" s="20"/>
      <c r="F28" s="14"/>
      <c r="G28" s="14"/>
      <c r="M28" s="1"/>
    </row>
    <row r="29" spans="1:13" s="3" customFormat="1" ht="15" customHeight="1" x14ac:dyDescent="0.15">
      <c r="A29" s="19"/>
      <c r="B29" s="49" t="s">
        <v>42</v>
      </c>
      <c r="C29" s="18"/>
      <c r="D29" s="20"/>
      <c r="E29" s="20"/>
      <c r="F29" s="14"/>
      <c r="G29" s="14"/>
      <c r="K29" s="4"/>
      <c r="L29" s="4"/>
      <c r="M29" s="4"/>
    </row>
    <row r="30" spans="1:13" s="3" customFormat="1" ht="15" customHeight="1" x14ac:dyDescent="0.15">
      <c r="A30" s="19"/>
      <c r="B30" s="49" t="s">
        <v>30</v>
      </c>
      <c r="C30" s="18"/>
      <c r="D30" s="20"/>
      <c r="E30" s="20"/>
      <c r="F30" s="14"/>
      <c r="G30" s="14"/>
      <c r="K30" s="4"/>
      <c r="L30" s="4"/>
      <c r="M30" s="4"/>
    </row>
    <row r="31" spans="1:13" s="3" customFormat="1" ht="15" customHeight="1" x14ac:dyDescent="0.15">
      <c r="A31" s="19"/>
      <c r="B31" s="49" t="s">
        <v>41</v>
      </c>
      <c r="C31" s="18"/>
      <c r="D31" s="20"/>
      <c r="E31" s="20"/>
      <c r="F31" s="14"/>
      <c r="G31" s="14"/>
      <c r="K31" s="4"/>
      <c r="L31" s="4"/>
      <c r="M31" s="4"/>
    </row>
    <row r="32" spans="1:13" s="3" customFormat="1" ht="15" customHeight="1" x14ac:dyDescent="0.15">
      <c r="A32" s="19"/>
      <c r="B32" s="49" t="s">
        <v>35</v>
      </c>
      <c r="C32" s="18"/>
      <c r="D32" s="20"/>
      <c r="E32"/>
      <c r="F32" s="14"/>
      <c r="G32" s="14"/>
      <c r="K32" s="4"/>
      <c r="L32" s="4"/>
      <c r="M32" s="4"/>
    </row>
    <row r="33" spans="1:14" s="3" customFormat="1" ht="15" customHeight="1" x14ac:dyDescent="0.15">
      <c r="A33" s="19"/>
      <c r="B33" s="49"/>
      <c r="C33" s="18"/>
      <c r="D33" s="20"/>
      <c r="E33"/>
      <c r="F33" s="14"/>
      <c r="G33" s="14"/>
      <c r="K33" s="4"/>
      <c r="L33" s="4"/>
    </row>
    <row r="34" spans="1:14" s="3" customFormat="1" ht="15" customHeight="1" x14ac:dyDescent="0.15">
      <c r="A34" s="19" t="s">
        <v>36</v>
      </c>
      <c r="B34" s="49" t="s">
        <v>37</v>
      </c>
      <c r="C34" s="18"/>
      <c r="D34" s="20"/>
      <c r="E34"/>
      <c r="F34" s="14"/>
      <c r="G34" s="14"/>
      <c r="N34"/>
    </row>
    <row r="35" spans="1:14" s="3" customFormat="1" ht="15" customHeight="1" x14ac:dyDescent="0.15">
      <c r="A35" s="19"/>
      <c r="B35" s="49" t="s">
        <v>39</v>
      </c>
      <c r="C35" s="18"/>
      <c r="D35" s="20"/>
      <c r="E35"/>
      <c r="F35" s="14"/>
      <c r="G35" s="14"/>
      <c r="N35"/>
    </row>
    <row r="36" spans="1:14" s="3" customFormat="1" ht="15" customHeight="1" x14ac:dyDescent="0.15">
      <c r="A36" s="19"/>
      <c r="B36" s="49" t="s">
        <v>38</v>
      </c>
      <c r="C36" s="18"/>
      <c r="D36" s="20"/>
      <c r="E36"/>
      <c r="F36" s="14"/>
      <c r="G36" s="14"/>
      <c r="N36"/>
    </row>
    <row r="37" spans="1:14" s="3" customFormat="1" ht="15" customHeight="1" x14ac:dyDescent="0.15">
      <c r="A37" s="19"/>
      <c r="B37" s="49" t="s">
        <v>40</v>
      </c>
      <c r="C37" s="18"/>
      <c r="D37" s="20"/>
      <c r="E37"/>
      <c r="F37" s="14"/>
      <c r="G37" s="14"/>
      <c r="N37"/>
    </row>
    <row r="38" spans="1:14" s="3" customFormat="1" ht="15" customHeight="1" x14ac:dyDescent="0.15">
      <c r="A38" s="19"/>
      <c r="B38" s="49" t="s">
        <v>47</v>
      </c>
      <c r="C38" s="18"/>
      <c r="D38" s="20"/>
      <c r="E38"/>
      <c r="F38" s="14"/>
      <c r="G38" s="14"/>
      <c r="N38"/>
    </row>
    <row r="39" spans="1:14" s="3" customFormat="1" ht="15" customHeight="1" x14ac:dyDescent="0.15">
      <c r="A39" s="19"/>
      <c r="B39" s="19"/>
      <c r="C39" s="18"/>
      <c r="D39" s="20"/>
      <c r="E39"/>
      <c r="F39" s="14"/>
      <c r="G39" s="14"/>
      <c r="N39"/>
    </row>
    <row r="40" spans="1:14" s="3" customFormat="1" ht="15" customHeight="1" x14ac:dyDescent="0.15">
      <c r="A40" s="19"/>
      <c r="B40" s="19"/>
      <c r="C40" s="18"/>
      <c r="D40" s="14"/>
      <c r="E40"/>
      <c r="F40" s="14"/>
      <c r="G40" s="14"/>
      <c r="N40"/>
    </row>
    <row r="41" spans="1:14" s="3" customFormat="1" ht="15" customHeight="1" x14ac:dyDescent="0.15">
      <c r="A41" s="19"/>
      <c r="B41" s="19"/>
      <c r="C41" s="18"/>
      <c r="D41" s="14"/>
      <c r="E41"/>
      <c r="F41" s="14"/>
      <c r="G41" s="14"/>
      <c r="N41"/>
    </row>
    <row r="42" spans="1:14" s="3" customFormat="1" ht="15" customHeight="1" thickBot="1" x14ac:dyDescent="0.2">
      <c r="A42" s="17"/>
      <c r="B42" s="17"/>
      <c r="C42" s="16"/>
      <c r="D42" s="15"/>
      <c r="E42"/>
      <c r="F42" s="15"/>
      <c r="G42" s="14"/>
      <c r="N42"/>
    </row>
    <row r="43" spans="1:14" s="3" customFormat="1" ht="15" customHeight="1" x14ac:dyDescent="0.15">
      <c r="A43" s="13" t="s">
        <v>3</v>
      </c>
      <c r="B43" s="6"/>
      <c r="C43" s="5"/>
      <c r="D43" s="12" t="s">
        <v>2</v>
      </c>
      <c r="E43" s="12"/>
      <c r="F43" s="11">
        <f>SUM(F16:F42)</f>
        <v>10000</v>
      </c>
      <c r="G43" s="11">
        <f>SUM(G16:G42)</f>
        <v>110000</v>
      </c>
      <c r="N43"/>
    </row>
    <row r="44" spans="1:14" s="3" customFormat="1" ht="15" customHeight="1" thickBot="1" x14ac:dyDescent="0.2">
      <c r="A44" s="10" t="s">
        <v>1</v>
      </c>
      <c r="B44" s="9"/>
      <c r="C44" s="8"/>
      <c r="D44" s="7"/>
      <c r="E44" s="7"/>
      <c r="F44" s="7"/>
      <c r="G44" s="7"/>
      <c r="N44"/>
    </row>
    <row r="45" spans="1:14" s="3" customFormat="1" ht="15" customHeight="1" x14ac:dyDescent="0.15">
      <c r="A45" s="3" t="s">
        <v>0</v>
      </c>
      <c r="C45" s="4"/>
      <c r="D45" s="4"/>
      <c r="E45"/>
      <c r="F45" s="4"/>
      <c r="G45" s="4"/>
      <c r="N45"/>
    </row>
    <row r="46" spans="1:14" s="3" customFormat="1" ht="15" customHeight="1" x14ac:dyDescent="0.15">
      <c r="C46" s="4"/>
      <c r="D46" s="4"/>
      <c r="E46"/>
      <c r="F46" s="4"/>
      <c r="G46" s="4"/>
      <c r="N46"/>
    </row>
    <row r="47" spans="1:14" s="3" customFormat="1" ht="15" customHeight="1" x14ac:dyDescent="0.15">
      <c r="C47" s="4"/>
      <c r="D47" s="4"/>
      <c r="E47"/>
      <c r="F47" s="4"/>
      <c r="G47" s="4"/>
      <c r="N47"/>
    </row>
    <row r="48" spans="1:14" s="3" customFormat="1" ht="15" customHeight="1" x14ac:dyDescent="0.15">
      <c r="A48" s="6"/>
      <c r="B48" s="6"/>
      <c r="C48" s="5"/>
      <c r="D48" s="5"/>
      <c r="E48"/>
      <c r="F48" s="4"/>
      <c r="G48" s="4"/>
      <c r="N48"/>
    </row>
    <row r="49" spans="3:14" s="3" customFormat="1" ht="15" customHeight="1" x14ac:dyDescent="0.15">
      <c r="C49" s="4"/>
      <c r="D49" s="4"/>
      <c r="E49"/>
      <c r="F49" s="4"/>
      <c r="G49" s="4"/>
      <c r="N49"/>
    </row>
    <row r="50" spans="3:14" s="3" customFormat="1" ht="15" customHeight="1" x14ac:dyDescent="0.15">
      <c r="C50" s="4"/>
      <c r="D50" s="4"/>
      <c r="E50"/>
      <c r="F50" s="4"/>
      <c r="G50" s="4"/>
      <c r="N50"/>
    </row>
    <row r="51" spans="3:14" s="3" customFormat="1" ht="15" customHeight="1" x14ac:dyDescent="0.15">
      <c r="C51" s="4"/>
      <c r="D51" s="4"/>
      <c r="E51"/>
      <c r="F51" s="4"/>
      <c r="G51" s="4"/>
      <c r="N51"/>
    </row>
    <row r="52" spans="3:14" s="3" customFormat="1" ht="15" customHeight="1" x14ac:dyDescent="0.15">
      <c r="C52" s="4"/>
      <c r="D52" s="4"/>
      <c r="E52"/>
      <c r="F52" s="4"/>
      <c r="G52" s="4"/>
      <c r="N52"/>
    </row>
    <row r="53" spans="3:14" s="3" customFormat="1" ht="15" customHeight="1" x14ac:dyDescent="0.15">
      <c r="C53" s="4"/>
      <c r="D53" s="4"/>
      <c r="E53"/>
      <c r="F53" s="4"/>
      <c r="G53" s="4"/>
      <c r="N53"/>
    </row>
    <row r="54" spans="3:14" s="3" customFormat="1" ht="15" customHeight="1" x14ac:dyDescent="0.15">
      <c r="C54" s="4"/>
      <c r="D54" s="4"/>
      <c r="E54"/>
      <c r="F54" s="4"/>
      <c r="G54" s="4"/>
      <c r="N54"/>
    </row>
    <row r="55" spans="3:14" s="3" customFormat="1" ht="15" customHeight="1" x14ac:dyDescent="0.15">
      <c r="C55" s="4"/>
      <c r="D55" s="4"/>
      <c r="E55"/>
      <c r="F55" s="4"/>
      <c r="G55" s="4"/>
      <c r="N55"/>
    </row>
    <row r="56" spans="3:14" s="3" customFormat="1" ht="15" customHeight="1" x14ac:dyDescent="0.15">
      <c r="C56" s="4"/>
      <c r="D56" s="4"/>
      <c r="E56"/>
      <c r="F56" s="4"/>
      <c r="G56" s="4"/>
      <c r="N56"/>
    </row>
    <row r="57" spans="3:14" s="3" customFormat="1" ht="15" customHeight="1" x14ac:dyDescent="0.15">
      <c r="C57" s="4"/>
      <c r="D57" s="4"/>
      <c r="E57"/>
      <c r="F57" s="4"/>
      <c r="G57" s="4"/>
      <c r="N57"/>
    </row>
    <row r="58" spans="3:14" s="3" customFormat="1" ht="15" customHeight="1" x14ac:dyDescent="0.15">
      <c r="C58" s="4"/>
      <c r="D58" s="4"/>
      <c r="E58"/>
      <c r="F58" s="4"/>
      <c r="G58" s="4"/>
      <c r="N58"/>
    </row>
    <row r="59" spans="3:14" s="3" customFormat="1" ht="15" customHeight="1" x14ac:dyDescent="0.15">
      <c r="C59" s="4"/>
      <c r="D59" s="4"/>
      <c r="E59" s="4"/>
      <c r="F59" s="4"/>
      <c r="G59" s="4"/>
      <c r="N59"/>
    </row>
    <row r="60" spans="3:14" s="3" customFormat="1" ht="15" customHeight="1" x14ac:dyDescent="0.15">
      <c r="C60" s="4"/>
      <c r="D60" s="4"/>
      <c r="E60" s="4"/>
      <c r="F60" s="4"/>
      <c r="G60" s="4"/>
      <c r="N60"/>
    </row>
    <row r="61" spans="3:14" s="3" customFormat="1" ht="15" customHeight="1" x14ac:dyDescent="0.15">
      <c r="C61" s="4"/>
      <c r="D61" s="4"/>
      <c r="E61" s="4"/>
      <c r="F61" s="4"/>
      <c r="G61" s="4"/>
    </row>
    <row r="62" spans="3:14" s="3" customFormat="1" ht="15" customHeight="1" x14ac:dyDescent="0.15">
      <c r="C62" s="4"/>
      <c r="D62" s="4"/>
      <c r="E62" s="4"/>
      <c r="F62" s="4"/>
      <c r="G62" s="4"/>
    </row>
    <row r="63" spans="3:14" s="3" customFormat="1" ht="15" customHeight="1" x14ac:dyDescent="0.15">
      <c r="C63" s="4"/>
      <c r="D63" s="4"/>
      <c r="E63" s="4"/>
      <c r="F63" s="4"/>
      <c r="G63" s="4"/>
    </row>
    <row r="64" spans="3:14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6" workbookViewId="0">
      <selection activeCell="B5" sqref="B5: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8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25</v>
      </c>
      <c r="B4" s="53"/>
      <c r="C4" s="47" t="s">
        <v>22</v>
      </c>
      <c r="D4" s="4"/>
      <c r="E4" s="4"/>
      <c r="L4" s="44"/>
    </row>
    <row r="5" spans="1:13" ht="15" customHeight="1" x14ac:dyDescent="0.15">
      <c r="A5" s="45" t="s">
        <v>21</v>
      </c>
      <c r="B5" s="6" t="s">
        <v>50</v>
      </c>
      <c r="C5" s="46"/>
      <c r="D5" s="4"/>
      <c r="E5" s="4"/>
      <c r="L5" s="44"/>
    </row>
    <row r="6" spans="1:13" ht="15" customHeight="1" x14ac:dyDescent="0.15">
      <c r="A6" s="45" t="s">
        <v>20</v>
      </c>
      <c r="B6" s="6" t="s">
        <v>48</v>
      </c>
      <c r="C6" s="4"/>
      <c r="D6" s="4"/>
      <c r="E6" s="4"/>
      <c r="L6" s="44"/>
    </row>
    <row r="7" spans="1:13" ht="15" customHeight="1" x14ac:dyDescent="0.15">
      <c r="A7" s="45" t="s">
        <v>19</v>
      </c>
      <c r="B7" s="6" t="s">
        <v>49</v>
      </c>
      <c r="C7" s="4"/>
      <c r="D7" s="4"/>
      <c r="E7" s="4"/>
      <c r="L7" s="44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3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39"/>
      <c r="J10" s="40"/>
      <c r="K10" s="2"/>
      <c r="L10" s="2"/>
      <c r="M10" s="39"/>
    </row>
    <row r="11" spans="1:13" ht="15" customHeight="1" x14ac:dyDescent="0.15">
      <c r="A11" s="3" t="s">
        <v>17</v>
      </c>
      <c r="B11" s="42">
        <f>G43</f>
        <v>121000</v>
      </c>
      <c r="C11" s="4"/>
      <c r="D11" s="4"/>
      <c r="E11" s="4"/>
      <c r="I11" s="39"/>
      <c r="J11" s="40"/>
      <c r="K11" s="2"/>
      <c r="L11" s="2"/>
      <c r="M11" s="39"/>
    </row>
    <row r="12" spans="1:13" ht="15" customHeight="1" x14ac:dyDescent="0.15">
      <c r="A12" s="3" t="s">
        <v>16</v>
      </c>
      <c r="B12" s="41">
        <f ca="1">NOW()</f>
        <v>42206.705671527779</v>
      </c>
      <c r="C12" s="4"/>
      <c r="D12" s="4"/>
      <c r="E12" s="4"/>
      <c r="I12" s="39"/>
      <c r="J12" s="40"/>
      <c r="K12" s="2"/>
      <c r="L12" s="2"/>
      <c r="M12" s="39"/>
    </row>
    <row r="13" spans="1:13" ht="15" customHeight="1" x14ac:dyDescent="0.15">
      <c r="A13" s="3" t="s">
        <v>15</v>
      </c>
      <c r="B13" s="38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7"/>
      <c r="J14" s="36"/>
      <c r="K14" s="2"/>
      <c r="L14" s="2"/>
    </row>
    <row r="15" spans="1:13" s="3" customFormat="1" ht="15" customHeight="1" thickBot="1" x14ac:dyDescent="0.2">
      <c r="A15" s="35" t="s">
        <v>14</v>
      </c>
      <c r="B15" s="35" t="s">
        <v>13</v>
      </c>
      <c r="C15" s="33" t="s">
        <v>12</v>
      </c>
      <c r="D15" s="33" t="s">
        <v>11</v>
      </c>
      <c r="E15" s="34" t="s">
        <v>10</v>
      </c>
      <c r="F15" s="34" t="s">
        <v>9</v>
      </c>
      <c r="G15" s="33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2"/>
      <c r="B16" s="31"/>
      <c r="C16" s="26"/>
      <c r="D16" s="30"/>
      <c r="E16" s="21"/>
      <c r="F16" s="14"/>
      <c r="G16" s="29"/>
      <c r="I16" s="1"/>
      <c r="J16" s="2"/>
      <c r="K16" s="2"/>
      <c r="L16" s="2"/>
      <c r="M16" s="1"/>
    </row>
    <row r="17" spans="1:13" s="3" customFormat="1" ht="15" customHeight="1" x14ac:dyDescent="0.15">
      <c r="A17" s="24" t="s">
        <v>7</v>
      </c>
      <c r="B17" s="28" t="s">
        <v>28</v>
      </c>
      <c r="C17" s="26">
        <v>1</v>
      </c>
      <c r="D17" s="20">
        <v>110000</v>
      </c>
      <c r="E17" s="21">
        <f>C17*D17</f>
        <v>110000</v>
      </c>
      <c r="F17" s="14">
        <f>E17*10%</f>
        <v>11000</v>
      </c>
      <c r="G17" s="14">
        <f t="shared" ref="G17" si="0">SUM(E17:F17)</f>
        <v>121000</v>
      </c>
      <c r="I17" s="1"/>
      <c r="J17" s="2"/>
      <c r="K17" s="2"/>
      <c r="L17" s="2"/>
      <c r="M17" s="1"/>
    </row>
    <row r="18" spans="1:13" s="3" customFormat="1" ht="15" customHeight="1" x14ac:dyDescent="0.15">
      <c r="A18" s="27"/>
      <c r="B18" s="51" t="s">
        <v>29</v>
      </c>
      <c r="C18" s="26"/>
      <c r="D18" s="20"/>
      <c r="E18" s="21"/>
      <c r="F18" s="14"/>
      <c r="G18" s="14"/>
      <c r="I18" s="1"/>
      <c r="J18" s="2"/>
      <c r="K18" s="2"/>
      <c r="L18" s="2"/>
      <c r="M18" s="1"/>
    </row>
    <row r="19" spans="1:13" s="3" customFormat="1" ht="15" customHeight="1" x14ac:dyDescent="0.15">
      <c r="A19" s="27"/>
      <c r="B19" s="23" t="s">
        <v>43</v>
      </c>
      <c r="C19" s="26"/>
      <c r="D19" s="20"/>
      <c r="E19" s="21"/>
      <c r="F19" s="14"/>
      <c r="G19" s="14"/>
      <c r="M19" s="1"/>
    </row>
    <row r="20" spans="1:13" s="3" customFormat="1" ht="15" customHeight="1" x14ac:dyDescent="0.15">
      <c r="A20" s="27"/>
      <c r="B20" s="23" t="s">
        <v>24</v>
      </c>
      <c r="C20" s="26"/>
      <c r="D20" s="20"/>
      <c r="E20" s="21"/>
      <c r="F20" s="14"/>
      <c r="G20" s="14"/>
      <c r="L20" s="22"/>
    </row>
    <row r="21" spans="1:13" s="3" customFormat="1" ht="15" customHeight="1" x14ac:dyDescent="0.15">
      <c r="A21" s="27"/>
      <c r="B21" s="23" t="s">
        <v>26</v>
      </c>
      <c r="C21" s="26"/>
      <c r="D21" s="20"/>
      <c r="E21" s="21"/>
      <c r="F21" s="14"/>
      <c r="G21" s="14"/>
    </row>
    <row r="22" spans="1:13" s="3" customFormat="1" ht="15" customHeight="1" x14ac:dyDescent="0.15">
      <c r="A22" s="24"/>
      <c r="B22" s="23" t="s">
        <v>6</v>
      </c>
      <c r="C22" s="25"/>
      <c r="D22" s="20"/>
      <c r="E22" s="21"/>
      <c r="F22" s="14"/>
      <c r="G22" s="14"/>
    </row>
    <row r="23" spans="1:13" s="3" customFormat="1" ht="15" customHeight="1" x14ac:dyDescent="0.15">
      <c r="A23" s="24"/>
      <c r="B23" s="23" t="s">
        <v>5</v>
      </c>
      <c r="C23" s="18"/>
      <c r="D23" s="20"/>
      <c r="E23" s="21"/>
      <c r="F23" s="14"/>
      <c r="G23" s="14"/>
    </row>
    <row r="24" spans="1:13" s="3" customFormat="1" ht="15" customHeight="1" x14ac:dyDescent="0.15">
      <c r="A24" s="19"/>
      <c r="B24" s="14" t="s">
        <v>31</v>
      </c>
      <c r="C24" s="18"/>
      <c r="D24" s="20"/>
      <c r="E24" s="21"/>
      <c r="F24" s="14"/>
      <c r="G24" s="14"/>
      <c r="L24" s="22"/>
    </row>
    <row r="25" spans="1:13" s="3" customFormat="1" ht="15" customHeight="1" x14ac:dyDescent="0.15">
      <c r="A25" s="19"/>
      <c r="B25" s="14" t="s">
        <v>44</v>
      </c>
      <c r="C25" s="18"/>
      <c r="D25" s="20"/>
      <c r="E25" s="21"/>
      <c r="F25" s="14"/>
      <c r="G25" s="14"/>
    </row>
    <row r="26" spans="1:13" s="3" customFormat="1" ht="15" customHeight="1" x14ac:dyDescent="0.15">
      <c r="A26" s="19"/>
      <c r="B26" s="14" t="s">
        <v>4</v>
      </c>
      <c r="C26" s="18"/>
      <c r="D26" s="20"/>
      <c r="E26" s="21"/>
      <c r="F26" s="14"/>
      <c r="G26" s="14"/>
    </row>
    <row r="27" spans="1:13" s="3" customFormat="1" ht="15" customHeight="1" x14ac:dyDescent="0.15">
      <c r="A27" s="19"/>
      <c r="B27" s="49"/>
      <c r="C27" s="18"/>
      <c r="D27" s="20"/>
      <c r="E27" s="20"/>
      <c r="F27" s="14"/>
      <c r="G27" s="14"/>
    </row>
    <row r="28" spans="1:13" s="3" customFormat="1" ht="15" customHeight="1" x14ac:dyDescent="0.15">
      <c r="A28" s="19"/>
      <c r="B28" s="49" t="s">
        <v>27</v>
      </c>
      <c r="C28" s="18"/>
      <c r="D28" s="20"/>
      <c r="E28" s="20"/>
      <c r="F28" s="14"/>
      <c r="G28" s="14"/>
      <c r="M28" s="1"/>
    </row>
    <row r="29" spans="1:13" s="3" customFormat="1" ht="15" customHeight="1" x14ac:dyDescent="0.15">
      <c r="A29" s="19"/>
      <c r="B29" s="49" t="s">
        <v>42</v>
      </c>
      <c r="C29" s="18"/>
      <c r="D29" s="20"/>
      <c r="E29" s="20"/>
      <c r="F29" s="14"/>
      <c r="G29" s="14"/>
      <c r="K29" s="4"/>
      <c r="L29" s="4"/>
      <c r="M29" s="4"/>
    </row>
    <row r="30" spans="1:13" s="3" customFormat="1" ht="15" customHeight="1" x14ac:dyDescent="0.15">
      <c r="A30" s="19"/>
      <c r="B30" s="49" t="s">
        <v>30</v>
      </c>
      <c r="C30" s="18"/>
      <c r="D30" s="20"/>
      <c r="E30" s="20"/>
      <c r="F30" s="14"/>
      <c r="G30" s="14"/>
      <c r="K30" s="4"/>
      <c r="L30" s="4"/>
      <c r="M30" s="4"/>
    </row>
    <row r="31" spans="1:13" s="3" customFormat="1" ht="15" customHeight="1" x14ac:dyDescent="0.15">
      <c r="A31" s="19"/>
      <c r="B31" s="49"/>
      <c r="C31" s="18"/>
      <c r="D31" s="20"/>
      <c r="E31" s="20"/>
      <c r="F31" s="14"/>
      <c r="G31" s="14"/>
      <c r="K31" s="4"/>
      <c r="L31" s="4"/>
      <c r="M31" s="4"/>
    </row>
    <row r="32" spans="1:13" s="3" customFormat="1" ht="15" customHeight="1" x14ac:dyDescent="0.15">
      <c r="A32" s="19"/>
      <c r="B32" s="49"/>
      <c r="C32" s="18"/>
      <c r="D32" s="20"/>
      <c r="E32" s="20"/>
      <c r="F32" s="14"/>
      <c r="G32" s="14"/>
      <c r="K32" s="4"/>
      <c r="L32" s="4"/>
      <c r="M32" s="4"/>
    </row>
    <row r="33" spans="1:12" s="3" customFormat="1" ht="15" customHeight="1" x14ac:dyDescent="0.15">
      <c r="A33" s="19"/>
      <c r="B33" s="49"/>
      <c r="C33" s="18"/>
      <c r="D33" s="20"/>
      <c r="E33" s="20"/>
      <c r="F33" s="14"/>
      <c r="G33" s="14"/>
      <c r="K33" s="4"/>
      <c r="L33" s="4"/>
    </row>
    <row r="34" spans="1:12" s="3" customFormat="1" ht="15" customHeight="1" x14ac:dyDescent="0.15">
      <c r="A34" s="19"/>
      <c r="B34" s="19"/>
      <c r="C34" s="18"/>
      <c r="D34" s="20"/>
      <c r="E34" s="20"/>
      <c r="F34" s="14"/>
      <c r="G34" s="14"/>
    </row>
    <row r="35" spans="1:12" s="3" customFormat="1" ht="15" customHeight="1" x14ac:dyDescent="0.15">
      <c r="A35" s="19"/>
      <c r="B35" s="19"/>
      <c r="C35" s="18"/>
      <c r="D35" s="20"/>
      <c r="E35" s="54"/>
      <c r="F35" s="14"/>
      <c r="G35" s="14"/>
    </row>
    <row r="36" spans="1:12" s="3" customFormat="1" ht="15" customHeight="1" x14ac:dyDescent="0.15">
      <c r="A36" s="19"/>
      <c r="B36" s="50"/>
      <c r="C36" s="18"/>
      <c r="D36" s="20"/>
      <c r="E36"/>
      <c r="F36" s="14"/>
      <c r="G36" s="14"/>
    </row>
    <row r="37" spans="1:12" s="3" customFormat="1" ht="15" customHeight="1" x14ac:dyDescent="0.15">
      <c r="A37" s="19"/>
      <c r="B37" s="19"/>
      <c r="C37" s="18"/>
      <c r="D37" s="20"/>
      <c r="E37"/>
      <c r="F37" s="14"/>
      <c r="G37" s="14"/>
    </row>
    <row r="38" spans="1:12" s="3" customFormat="1" ht="15" customHeight="1" x14ac:dyDescent="0.15">
      <c r="A38" s="19"/>
      <c r="B38" s="19"/>
      <c r="C38" s="18"/>
      <c r="D38" s="20"/>
      <c r="E38"/>
      <c r="F38" s="14"/>
      <c r="G38" s="14"/>
    </row>
    <row r="39" spans="1:12" s="3" customFormat="1" ht="15" customHeight="1" x14ac:dyDescent="0.15">
      <c r="A39" s="19"/>
      <c r="B39" s="19"/>
      <c r="C39" s="18"/>
      <c r="D39" s="20"/>
      <c r="E39"/>
      <c r="F39" s="14"/>
      <c r="G39" s="14"/>
    </row>
    <row r="40" spans="1:12" s="3" customFormat="1" ht="15" customHeight="1" x14ac:dyDescent="0.15">
      <c r="A40" s="19"/>
      <c r="B40" s="19"/>
      <c r="C40" s="18"/>
      <c r="D40" s="14"/>
      <c r="E40"/>
      <c r="F40" s="14"/>
      <c r="G40" s="14"/>
    </row>
    <row r="41" spans="1:12" s="3" customFormat="1" ht="15" customHeight="1" x14ac:dyDescent="0.15">
      <c r="A41" s="19"/>
      <c r="B41" s="19"/>
      <c r="C41" s="18"/>
      <c r="D41" s="14"/>
      <c r="E41"/>
      <c r="F41" s="14"/>
      <c r="G41" s="14"/>
    </row>
    <row r="42" spans="1:12" s="3" customFormat="1" ht="15" customHeight="1" thickBot="1" x14ac:dyDescent="0.2">
      <c r="A42" s="17"/>
      <c r="B42" s="17"/>
      <c r="C42" s="16"/>
      <c r="D42" s="15"/>
      <c r="E42"/>
      <c r="F42" s="15"/>
      <c r="G42" s="14"/>
    </row>
    <row r="43" spans="1:12" s="3" customFormat="1" ht="15" customHeight="1" x14ac:dyDescent="0.15">
      <c r="A43" s="13" t="s">
        <v>3</v>
      </c>
      <c r="B43" s="6"/>
      <c r="C43" s="5"/>
      <c r="D43" s="12" t="s">
        <v>2</v>
      </c>
      <c r="E43"/>
      <c r="F43" s="11">
        <f>SUM(F16:F42)</f>
        <v>11000</v>
      </c>
      <c r="G43" s="11">
        <f>SUM(G16:G42)</f>
        <v>121000</v>
      </c>
    </row>
    <row r="44" spans="1:12" s="3" customFormat="1" ht="15" customHeight="1" thickBot="1" x14ac:dyDescent="0.2">
      <c r="A44" s="10" t="s">
        <v>1</v>
      </c>
      <c r="B44" s="9"/>
      <c r="C44" s="8"/>
      <c r="D44" s="7"/>
      <c r="E44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/>
      <c r="F45" s="4"/>
      <c r="G45" s="4"/>
    </row>
    <row r="46" spans="1:12" s="3" customFormat="1" ht="15" customHeight="1" x14ac:dyDescent="0.15">
      <c r="C46" s="4"/>
      <c r="D46" s="4"/>
      <c r="E46"/>
      <c r="F46" s="4"/>
      <c r="G46" s="4"/>
    </row>
    <row r="47" spans="1:12" s="3" customFormat="1" ht="15" customHeight="1" x14ac:dyDescent="0.15">
      <c r="C47" s="4"/>
      <c r="D47" s="4"/>
      <c r="E47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/>
      <c r="F48" s="4"/>
      <c r="G48" s="4"/>
    </row>
    <row r="49" spans="3:7" s="3" customFormat="1" ht="15" customHeight="1" x14ac:dyDescent="0.15">
      <c r="C49" s="4"/>
      <c r="D49" s="4"/>
      <c r="E49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x585</vt:lpstr>
      <vt:lpstr>4235</vt:lpstr>
      <vt:lpstr>'4235'!Print_Area</vt:lpstr>
      <vt:lpstr>'x585'!Print_Area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2015-07-21T07:56:14Z</dcterms:modified>
</cp:coreProperties>
</file>