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8180" windowHeight="8040"/>
  </bookViews>
  <sheets>
    <sheet name="c5935" sheetId="3" r:id="rId1"/>
  </sheets>
  <definedNames>
    <definedName name="_xlnm.Print_Area" localSheetId="0">'c5935'!$A$1:$G$48</definedName>
  </definedNames>
  <calcPr calcId="145621"/>
</workbook>
</file>

<file path=xl/calcChain.xml><?xml version="1.0" encoding="utf-8"?>
<calcChain xmlns="http://schemas.openxmlformats.org/spreadsheetml/2006/main">
  <c r="D17" i="3" l="1"/>
  <c r="E17" i="3" l="1"/>
  <c r="F17" i="3" s="1"/>
  <c r="B12" i="3"/>
  <c r="E43" i="3" l="1"/>
  <c r="F43" i="3"/>
  <c r="G17" i="3"/>
  <c r="G43" i="3" l="1"/>
  <c r="B11" i="3" s="1"/>
</calcChain>
</file>

<file path=xl/sharedStrings.xml><?xml version="1.0" encoding="utf-8"?>
<sst xmlns="http://schemas.openxmlformats.org/spreadsheetml/2006/main" count="32" uniqueCount="32">
  <si>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</si>
  <si>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</si>
  <si>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</si>
  <si>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</si>
  <si>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550매 카세트 2ea</t>
    <phoneticPr fontId="3" type="noConversion"/>
  </si>
  <si>
    <t>자동원고이송장치 (ADF) 포함</t>
    <phoneticPr fontId="3" type="noConversion"/>
  </si>
  <si>
    <t>네트워크 출력안정성을 높인 UFR II LT 프린터 보드</t>
    <phoneticPr fontId="3" type="noConversion"/>
  </si>
  <si>
    <t>다양한 용지 사이즈와 두께에 대응</t>
    <phoneticPr fontId="3" type="noConversion"/>
  </si>
  <si>
    <t>양면 복사 기능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</si>
  <si>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</si>
  <si>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</si>
  <si>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</si>
  <si>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</si>
  <si>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</si>
  <si>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</si>
  <si>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</si>
  <si>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</si>
  <si>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</si>
  <si>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</si>
  <si>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</si>
  <si>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</si>
  <si>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</si>
  <si>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</si>
  <si>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</si>
  <si>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</si>
  <si>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irc adv C5935</t>
    <phoneticPr fontId="3" type="noConversion"/>
  </si>
  <si>
    <t>1200dpi 컬러 복사기</t>
    <phoneticPr fontId="3" type="noConversion"/>
  </si>
  <si>
    <t>분당 35매 출력속도</t>
    <phoneticPr fontId="3" type="noConversion"/>
  </si>
  <si>
    <t>(재)강원테크노파크</t>
    <phoneticPr fontId="3" type="noConversion"/>
  </si>
  <si>
    <t>다양한 복사 및 문서 소트기능</t>
    <phoneticPr fontId="3" type="noConversion"/>
  </si>
  <si>
    <t>컬러복합기</t>
    <phoneticPr fontId="3" type="noConversion"/>
  </si>
  <si>
    <t>물품식별번호 : 22758249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</si>
</sst>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42" fontId="2" fillId="0" borderId="7" xfId="0" applyNumberFormat="1" applyFont="1" applyBorder="1" applyAlignment="1">
      <alignment horizontal="center" vertical="center"/>
    </xf>
    <xf numFmtId="41" fontId="2" fillId="0" borderId="7" xfId="1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workbookViewId="0">
      <selection activeCell="F33" sqref="F33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4" t="s">
        <v>24</v>
      </c>
      <c r="B1" s="54"/>
      <c r="C1" s="54"/>
      <c r="D1" s="54"/>
      <c r="E1" s="54"/>
      <c r="F1" s="54"/>
      <c r="G1" s="54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5" t="s">
        <v>28</v>
      </c>
      <c r="B4" s="55"/>
      <c r="C4" s="49" t="s">
        <v>23</v>
      </c>
      <c r="D4" s="4"/>
      <c r="E4" s="4"/>
      <c r="L4" s="46"/>
    </row>
    <row r="5" spans="1:13" ht="15" customHeight="1" x14ac:dyDescent="0.15">
      <c r="A5" s="47" t="s">
        <v>22</v>
      </c>
      <c r="B5" s="6"/>
      <c r="C5" s="48"/>
      <c r="D5" s="4"/>
      <c r="E5" s="4"/>
      <c r="L5" s="46"/>
    </row>
    <row r="6" spans="1:13" ht="15" customHeight="1" x14ac:dyDescent="0.15">
      <c r="A6" s="47" t="s">
        <v>21</v>
      </c>
      <c r="B6" s="6"/>
      <c r="C6" s="4"/>
      <c r="D6" s="4"/>
      <c r="E6" s="4"/>
      <c r="L6" s="46"/>
    </row>
    <row r="7" spans="1:13" ht="15" customHeight="1" x14ac:dyDescent="0.15">
      <c r="A7" s="47" t="s">
        <v>20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19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18</v>
      </c>
      <c r="B11" s="44">
        <f>G43</f>
        <v>6929999.9999999991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17</v>
      </c>
      <c r="B12" s="43">
        <f ca="1">NOW()</f>
        <v>42104.595906249997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16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15</v>
      </c>
      <c r="B15" s="37" t="s">
        <v>14</v>
      </c>
      <c r="C15" s="35" t="s">
        <v>13</v>
      </c>
      <c r="D15" s="35" t="s">
        <v>12</v>
      </c>
      <c r="E15" s="36" t="s">
        <v>11</v>
      </c>
      <c r="F15" s="36" t="s">
        <v>10</v>
      </c>
      <c r="G15" s="35" t="s">
        <v>9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30</v>
      </c>
      <c r="B17" s="30" t="s">
        <v>25</v>
      </c>
      <c r="C17" s="28">
        <v>1</v>
      </c>
      <c r="D17" s="22">
        <f>6930000/1.1</f>
        <v>6299999.9999999991</v>
      </c>
      <c r="E17" s="23">
        <f>C17*D17</f>
        <v>6299999.9999999991</v>
      </c>
      <c r="F17" s="16">
        <f>E17*10%</f>
        <v>630000</v>
      </c>
      <c r="G17" s="16">
        <f t="shared" ref="G17" si="0">SUM(E17:F17)</f>
        <v>6929999.9999999991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 t="s">
        <v>31</v>
      </c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26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27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29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8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7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4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6299999.9999999991</v>
      </c>
      <c r="F43" s="12">
        <f>SUM(F16:F42)</f>
        <v>630000</v>
      </c>
      <c r="G43" s="12">
        <f>SUM(G16:G42)</f>
        <v>6929999.9999999991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c5935</vt:lpstr>
      <vt:lpstr>'c5935'!Print_Area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2012-01-12T09:33:40Z</cp:lastPrinted>
  <dcterms:created xsi:type="dcterms:W3CDTF">2010-06-29T04:55:27Z</dcterms:created>
  <dcterms:modified xsi:type="dcterms:W3CDTF">2015-04-10T05:19:08Z</dcterms:modified>
</cp:coreProperties>
</file>