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6" i="2" l="1"/>
  <c r="F26" i="2" s="1"/>
  <c r="G26" i="2" s="1"/>
  <c r="E24" i="2" l="1"/>
  <c r="E23" i="2"/>
  <c r="F24" i="2" l="1"/>
  <c r="G24" i="2" s="1"/>
  <c r="F23" i="2"/>
  <c r="G23" i="2" s="1"/>
  <c r="E28" i="2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5" i="2"/>
  <c r="G2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<sst xmlns="http://schemas.openxmlformats.org/spreadsheetml/2006/main" count="29" uniqueCount="28">
  <si>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</si>
  <si>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</si>
  <si>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</si>
  <si>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</si>
  <si>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</si>
  <si>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</si>
  <si>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</si>
  <si>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</si>
  <si>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</si>
  <si>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</si>
  <si>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</si>
  <si>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</si>
  <si>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</si>
  <si>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</si>
  <si>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</si>
  <si>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</si>
  <si>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</si>
  <si>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</si>
  <si>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</si>
  <si>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</si>
  <si>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</si>
  <si>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가내수공업</t>
    <phoneticPr fontId="3" type="noConversion"/>
  </si>
  <si>
    <t>SSD</t>
    <phoneticPr fontId="3" type="noConversion"/>
  </si>
  <si>
    <t>Sandisk Z400s 128GB</t>
    <phoneticPr fontId="3" type="noConversion"/>
  </si>
  <si>
    <t>기술료</t>
    <phoneticPr fontId="3" type="noConversion"/>
  </si>
  <si>
    <t>SSD교체 / 윈도우설치</t>
    <phoneticPr fontId="3" type="noConversion"/>
  </si>
  <si>
    <t>033-262-7977</t>
    <phoneticPr fontId="3" type="noConversion"/>
  </si>
  <si>
    <t>신익수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</si>
</sst>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8" sqref="B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8" t="s">
        <v>2</v>
      </c>
      <c r="B5" s="8" t="s">
        <v>26</v>
      </c>
      <c r="C5" s="9"/>
      <c r="D5" s="4"/>
      <c r="E5" s="4"/>
    </row>
    <row r="6" spans="1:7" ht="15" customHeight="1" x14ac:dyDescent="0.15">
      <c r="A6" s="48" t="s">
        <v>3</v>
      </c>
      <c r="B6" s="2"/>
      <c r="C6" s="4"/>
      <c r="D6" s="4"/>
      <c r="E6" s="4"/>
    </row>
    <row r="7" spans="1:7" ht="15" customHeight="1" x14ac:dyDescent="0.15">
      <c r="A7" s="48" t="s">
        <v>4</v>
      </c>
      <c r="B7" s="2" t="s">
        <v>27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93000</v>
      </c>
      <c r="C11" s="4"/>
      <c r="D11" s="4"/>
      <c r="E11" s="4"/>
    </row>
    <row r="12" spans="1:7" ht="15" customHeight="1" x14ac:dyDescent="0.15">
      <c r="A12" s="2" t="s">
        <v>7</v>
      </c>
      <c r="B12" s="12">
        <v>42530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1</v>
      </c>
      <c r="D17" s="26">
        <f>60000/1.1</f>
        <v>54545.454545454544</v>
      </c>
      <c r="E17" s="21">
        <f t="shared" si="0"/>
        <v>54545.454545454544</v>
      </c>
      <c r="F17" s="22">
        <f t="shared" si="1"/>
        <v>5454.545454545455</v>
      </c>
      <c r="G17" s="22">
        <f t="shared" si="2"/>
        <v>60000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44" t="s">
        <v>25</v>
      </c>
      <c r="C19" s="19">
        <v>1</v>
      </c>
      <c r="D19" s="26">
        <v>30000</v>
      </c>
      <c r="E19" s="21">
        <f t="shared" si="0"/>
        <v>30000</v>
      </c>
      <c r="F19" s="22">
        <f t="shared" si="1"/>
        <v>3000</v>
      </c>
      <c r="G19" s="22">
        <f t="shared" si="2"/>
        <v>33000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>
        <f t="shared" ref="E23:E24" si="3">C23*D23</f>
        <v>0</v>
      </c>
      <c r="F23" s="22">
        <f t="shared" ref="F23:F24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/>
      <c r="B24" s="43"/>
      <c r="C24" s="19"/>
      <c r="D24" s="26"/>
      <c r="E24" s="21">
        <f t="shared" si="3"/>
        <v>0</v>
      </c>
      <c r="F24" s="22">
        <f t="shared" si="4"/>
        <v>0</v>
      </c>
      <c r="G24" s="22">
        <f t="shared" ref="G24" si="6">SUM(E24:F24)</f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 s="21">
        <f t="shared" ref="E26" si="7">C26*D26</f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8">C28*D28</f>
        <v>0</v>
      </c>
      <c r="F28" s="22">
        <f t="shared" ref="F28" si="9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10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11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12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13">C32*D32</f>
        <v>0</v>
      </c>
      <c r="F32" s="22">
        <f t="shared" si="12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12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12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12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12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2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2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2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2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8454.5454545454559</v>
      </c>
      <c r="G45" s="37">
        <f>SUM(G16:G44)</f>
        <v>93000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2016-06-09T08:16:49Z</cp:lastPrinted>
  <dcterms:created xsi:type="dcterms:W3CDTF">2014-08-18T10:42:20Z</dcterms:created>
  <dcterms:modified xsi:type="dcterms:W3CDTF">2016-06-09T08:17:12Z</dcterms:modified>
</cp:coreProperties>
</file>