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 4GB" sheetId="4" r:id="rId1"/>
    <sheet name="400g3" sheetId="2" r:id="rId2"/>
  </sheets>
  <calcPr calcId="145621"/>
</workbook>
</file>

<file path=xl/calcChain.xml><?xml version="1.0" encoding="utf-8"?>
<calcChain xmlns="http://schemas.openxmlformats.org/spreadsheetml/2006/main">
  <c r="G44" i="4" l="1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E30" i="4"/>
  <c r="F30" i="4" s="1"/>
  <c r="G30" i="4" s="1"/>
  <c r="F29" i="4"/>
  <c r="E29" i="4"/>
  <c r="G29" i="4" s="1"/>
  <c r="E28" i="4"/>
  <c r="F27" i="4"/>
  <c r="G27" i="4" s="1"/>
  <c r="F26" i="4"/>
  <c r="G26" i="4" s="1"/>
  <c r="F25" i="4"/>
  <c r="G25" i="4" s="1"/>
  <c r="F24" i="4"/>
  <c r="G24" i="4" s="1"/>
  <c r="F23" i="4"/>
  <c r="G23" i="4" s="1"/>
  <c r="F21" i="4"/>
  <c r="E21" i="4"/>
  <c r="G21" i="4" s="1"/>
  <c r="E20" i="4"/>
  <c r="F19" i="4"/>
  <c r="G19" i="4" s="1"/>
  <c r="E19" i="4"/>
  <c r="E18" i="4"/>
  <c r="F18" i="4" s="1"/>
  <c r="G18" i="4" s="1"/>
  <c r="E17" i="4"/>
  <c r="F17" i="4" s="1"/>
  <c r="E16" i="4"/>
  <c r="E30" i="2"/>
  <c r="G17" i="4" l="1"/>
  <c r="F16" i="4"/>
  <c r="F45" i="4" s="1"/>
  <c r="F20" i="4"/>
  <c r="G20" i="4" s="1"/>
  <c r="F28" i="4"/>
  <c r="G28" i="4" s="1"/>
  <c r="F30" i="2"/>
  <c r="G30" i="2" s="1"/>
  <c r="G16" i="4" l="1"/>
  <c r="G45" i="4" s="1"/>
  <c r="B11" i="4" s="1"/>
  <c r="E28" i="2"/>
  <c r="F28" i="2" s="1"/>
  <c r="E29" i="2" l="1"/>
  <c r="F32" i="2" l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<sst xmlns="http://schemas.openxmlformats.org/spreadsheetml/2006/main" count="80" uniqueCount="39">
  <si>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</si>
  <si>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</si>
  <si>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</si>
  <si>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</si>
  <si>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</si>
  <si>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</si>
  <si>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</si>
  <si>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</si>
  <si>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</si>
  <si>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</si>
  <si>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</si>
  <si>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</si>
  <si>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</si>
  <si>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</si>
  <si>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</si>
  <si>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</si>
  <si>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</si>
  <si>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</si>
  <si>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</si>
  <si>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</si>
  <si>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</si>
  <si>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</si>
  <si>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</si>
  <si>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</si>
  <si>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8GB DDR4 Memory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</si>
  <si>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</si>
  <si>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</si>
  <si>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</si>
  <si>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강남병원</t>
    <phoneticPr fontId="3" type="noConversion"/>
  </si>
  <si>
    <t>인텔 i3-6100 듀얼코어 3.7GHz</t>
    <phoneticPr fontId="3" type="noConversion"/>
  </si>
  <si>
    <t>HP 400 G3 Tower</t>
    <phoneticPr fontId="3" type="noConversion"/>
  </si>
  <si>
    <t>128GB SSD</t>
    <phoneticPr fontId="3" type="noConversion"/>
  </si>
  <si>
    <t>모니터</t>
    <phoneticPr fontId="3" type="noConversion"/>
  </si>
  <si>
    <t>HP 23er</t>
    <phoneticPr fontId="3" type="noConversion"/>
  </si>
  <si>
    <t>23인치 full HD 모니터</t>
    <phoneticPr fontId="3" type="noConversion"/>
  </si>
  <si>
    <t>HP 25vx</t>
    <phoneticPr fontId="3" type="noConversion"/>
  </si>
  <si>
    <t>25인치 full HD 모니터</t>
    <phoneticPr fontId="3" type="noConversion"/>
  </si>
  <si>
    <t>Windows 7 Professional 64bit</t>
    <phoneticPr fontId="3" type="noConversion"/>
  </si>
  <si>
    <t>4GB DDR4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</si>
</sst>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704850</xdr:colOff>
      <xdr:row>17</xdr:row>
      <xdr:rowOff>152400</xdr:rowOff>
    </xdr:from>
    <xdr:to>
      <xdr:col>6</xdr:col>
      <xdr:colOff>314325</xdr:colOff>
      <xdr:row>26</xdr:row>
      <xdr:rowOff>159106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714750"/>
          <a:ext cx="2619375" cy="1721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704850</xdr:colOff>
      <xdr:row>17</xdr:row>
      <xdr:rowOff>152400</xdr:rowOff>
    </xdr:from>
    <xdr:to>
      <xdr:col>6</xdr:col>
      <xdr:colOff>314325</xdr:colOff>
      <xdr:row>26</xdr:row>
      <xdr:rowOff>159106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714750"/>
          <a:ext cx="2619375" cy="1721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4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28</v>
      </c>
      <c r="B4" s="48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17160000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42677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30</v>
      </c>
      <c r="C17" s="19">
        <v>16</v>
      </c>
      <c r="D17" s="26">
        <v>595000</v>
      </c>
      <c r="E17" s="21">
        <f t="shared" si="0"/>
        <v>9520000</v>
      </c>
      <c r="F17" s="22">
        <f t="shared" si="1"/>
        <v>952000</v>
      </c>
      <c r="G17" s="22">
        <f t="shared" si="2"/>
        <v>10472000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38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37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0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32</v>
      </c>
      <c r="B30" s="24" t="s">
        <v>33</v>
      </c>
      <c r="C30" s="19">
        <v>38</v>
      </c>
      <c r="D30" s="26">
        <v>160000</v>
      </c>
      <c r="E30" s="21">
        <f t="shared" si="3"/>
        <v>6080000</v>
      </c>
      <c r="F30" s="22">
        <f>E30*10%</f>
        <v>608000</v>
      </c>
      <c r="G30" s="22">
        <f t="shared" si="2"/>
        <v>6688000</v>
      </c>
    </row>
    <row r="31" spans="1:9" s="2" customFormat="1" ht="15" customHeight="1" x14ac:dyDescent="0.15">
      <c r="A31" s="24"/>
      <c r="B31" s="28" t="s">
        <v>34</v>
      </c>
      <c r="C31" s="19"/>
      <c r="D31" s="26"/>
      <c r="E31" s="2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>
        <f t="shared" si="5"/>
        <v>0</v>
      </c>
      <c r="G32" s="22">
        <f t="shared" si="2"/>
        <v>0</v>
      </c>
    </row>
    <row r="33" spans="1:10" s="2" customFormat="1" ht="15" customHeight="1" x14ac:dyDescent="0.15">
      <c r="A33" s="24"/>
      <c r="B33" s="28"/>
      <c r="C33" s="19"/>
      <c r="D33" s="26"/>
      <c r="E33" s="21"/>
      <c r="F33" s="22">
        <f t="shared" si="5"/>
        <v>0</v>
      </c>
      <c r="G33" s="22">
        <f t="shared" si="2"/>
        <v>0</v>
      </c>
    </row>
    <row r="34" spans="1:10" s="2" customFormat="1" ht="15" customHeight="1" x14ac:dyDescent="0.15">
      <c r="A34" s="24" t="s">
        <v>32</v>
      </c>
      <c r="B34" s="43" t="s">
        <v>35</v>
      </c>
      <c r="C34" s="19">
        <v>38</v>
      </c>
      <c r="D34" s="22">
        <v>170000</v>
      </c>
      <c r="E34" s="21"/>
      <c r="F34" s="22">
        <f t="shared" si="5"/>
        <v>0</v>
      </c>
      <c r="G34" s="22">
        <f t="shared" si="2"/>
        <v>0</v>
      </c>
      <c r="J34" s="2">
        <v>16</v>
      </c>
    </row>
    <row r="35" spans="1:10" s="2" customFormat="1" ht="15" customHeight="1" x14ac:dyDescent="0.15">
      <c r="A35" s="24"/>
      <c r="B35" s="43" t="s">
        <v>36</v>
      </c>
      <c r="C35" s="19"/>
      <c r="D35" s="22"/>
      <c r="E35"/>
      <c r="F35" s="22">
        <f t="shared" si="5"/>
        <v>0</v>
      </c>
      <c r="G35" s="22">
        <f t="shared" si="2"/>
        <v>0</v>
      </c>
      <c r="J35" s="2">
        <v>38</v>
      </c>
    </row>
    <row r="36" spans="1:10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10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10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10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10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10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10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10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1560000</v>
      </c>
      <c r="G45" s="37">
        <f>SUM(G16:G44)</f>
        <v>17160000</v>
      </c>
    </row>
    <row r="46" spans="1:10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10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4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28</v>
      </c>
      <c r="B4" s="48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17600000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42677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30</v>
      </c>
      <c r="C17" s="19">
        <v>16</v>
      </c>
      <c r="D17" s="26">
        <v>620000</v>
      </c>
      <c r="E17" s="21">
        <f t="shared" si="0"/>
        <v>9920000</v>
      </c>
      <c r="F17" s="22">
        <f t="shared" si="1"/>
        <v>992000</v>
      </c>
      <c r="G17" s="22">
        <f t="shared" si="2"/>
        <v>10912000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37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32</v>
      </c>
      <c r="B30" s="24" t="s">
        <v>33</v>
      </c>
      <c r="C30" s="19">
        <v>38</v>
      </c>
      <c r="D30" s="26">
        <v>160000</v>
      </c>
      <c r="E30" s="21">
        <f t="shared" ref="E30" si="6">C30*D30</f>
        <v>6080000</v>
      </c>
      <c r="F30" s="22">
        <f>E30*10%</f>
        <v>608000</v>
      </c>
      <c r="G30" s="22">
        <f t="shared" ref="G30" si="7">SUM(E30:F30)</f>
        <v>6688000</v>
      </c>
    </row>
    <row r="31" spans="1:9" s="2" customFormat="1" ht="15" customHeight="1" x14ac:dyDescent="0.15">
      <c r="A31" s="24"/>
      <c r="B31" s="28" t="s">
        <v>34</v>
      </c>
      <c r="C31" s="19"/>
      <c r="D31" s="26"/>
      <c r="E31" s="2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>
        <f t="shared" si="8"/>
        <v>0</v>
      </c>
      <c r="G32" s="22">
        <f t="shared" si="2"/>
        <v>0</v>
      </c>
    </row>
    <row r="33" spans="1:10" s="2" customFormat="1" ht="15" customHeight="1" x14ac:dyDescent="0.15">
      <c r="A33" s="24"/>
      <c r="B33" s="28"/>
      <c r="C33" s="19"/>
      <c r="D33" s="26"/>
      <c r="E33" s="21"/>
      <c r="F33" s="22">
        <f t="shared" si="8"/>
        <v>0</v>
      </c>
      <c r="G33" s="22">
        <f t="shared" si="2"/>
        <v>0</v>
      </c>
    </row>
    <row r="34" spans="1:10" s="2" customFormat="1" ht="15" customHeight="1" x14ac:dyDescent="0.15">
      <c r="A34" s="24" t="s">
        <v>32</v>
      </c>
      <c r="B34" s="43" t="s">
        <v>35</v>
      </c>
      <c r="C34" s="19">
        <v>38</v>
      </c>
      <c r="D34" s="22">
        <v>170000</v>
      </c>
      <c r="E34" s="21"/>
      <c r="F34" s="22">
        <f t="shared" si="8"/>
        <v>0</v>
      </c>
      <c r="G34" s="22">
        <f t="shared" si="2"/>
        <v>0</v>
      </c>
      <c r="J34" s="2">
        <v>16</v>
      </c>
    </row>
    <row r="35" spans="1:10" s="2" customFormat="1" ht="15" customHeight="1" x14ac:dyDescent="0.15">
      <c r="A35" s="24"/>
      <c r="B35" s="43" t="s">
        <v>36</v>
      </c>
      <c r="C35" s="19"/>
      <c r="D35" s="22"/>
      <c r="E35"/>
      <c r="F35" s="22">
        <f t="shared" si="8"/>
        <v>0</v>
      </c>
      <c r="G35" s="22">
        <f t="shared" si="2"/>
        <v>0</v>
      </c>
      <c r="J35" s="2">
        <v>38</v>
      </c>
    </row>
    <row r="36" spans="1:10" s="2" customFormat="1" ht="15" customHeight="1" x14ac:dyDescent="0.15">
      <c r="A36" s="24"/>
      <c r="B36" s="28"/>
      <c r="C36" s="19"/>
      <c r="D36" s="22"/>
      <c r="E36"/>
      <c r="F36" s="22">
        <f t="shared" si="8"/>
        <v>0</v>
      </c>
      <c r="G36" s="22">
        <f t="shared" si="2"/>
        <v>0</v>
      </c>
    </row>
    <row r="37" spans="1:10" s="2" customFormat="1" ht="15" customHeight="1" x14ac:dyDescent="0.15">
      <c r="A37" s="24"/>
      <c r="B37" s="28"/>
      <c r="C37" s="19"/>
      <c r="D37" s="22"/>
      <c r="E37"/>
      <c r="F37" s="22">
        <f t="shared" si="8"/>
        <v>0</v>
      </c>
      <c r="G37" s="22">
        <f t="shared" si="2"/>
        <v>0</v>
      </c>
    </row>
    <row r="38" spans="1:10" s="2" customFormat="1" ht="15" customHeight="1" x14ac:dyDescent="0.15">
      <c r="A38" s="24"/>
      <c r="B38" s="28"/>
      <c r="C38" s="19"/>
      <c r="D38" s="22"/>
      <c r="E38"/>
      <c r="F38" s="22">
        <f t="shared" si="8"/>
        <v>0</v>
      </c>
      <c r="G38" s="22">
        <f t="shared" si="2"/>
        <v>0</v>
      </c>
    </row>
    <row r="39" spans="1:10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10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10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10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10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1600000</v>
      </c>
      <c r="G45" s="37">
        <f>SUM(G16:G44)</f>
        <v>17600000</v>
      </c>
    </row>
    <row r="46" spans="1:10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10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400g3 4GB</vt:lpstr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2016-11-03T03:45:42Z</dcterms:modified>
</cp:coreProperties>
</file>