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6" i="6" l="1"/>
  <c r="F26" i="6" s="1"/>
  <c r="G26" i="6" s="1"/>
  <c r="E27" i="6"/>
  <c r="F27" i="6" s="1"/>
  <c r="E28" i="6"/>
  <c r="F28" i="6" s="1"/>
  <c r="G28" i="6" s="1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 s="1"/>
  <c r="G35" i="6" s="1"/>
  <c r="E36" i="6"/>
  <c r="E22" i="6"/>
  <c r="F22" i="6"/>
  <c r="G22" i="6"/>
  <c r="E23" i="6"/>
  <c r="F23" i="6" s="1"/>
  <c r="E24" i="6"/>
  <c r="F24" i="6" s="1"/>
  <c r="G24" i="6" s="1"/>
  <c r="E25" i="6"/>
  <c r="F25" i="6" s="1"/>
  <c r="G25" i="6" s="1"/>
  <c r="G37" i="6"/>
  <c r="F38" i="6"/>
  <c r="G38" i="6" s="1"/>
  <c r="E39" i="6"/>
  <c r="E18" i="6"/>
  <c r="E20" i="6"/>
  <c r="F20" i="6"/>
  <c r="G20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2" i="6"/>
  <c r="G29" i="6"/>
  <c r="F36" i="6"/>
  <c r="G36" i="6" s="1"/>
  <c r="F32" i="6"/>
  <c r="G16" i="6"/>
  <c r="F39" i="6"/>
  <c r="G39" i="6" s="1"/>
  <c r="F43" i="6"/>
  <c r="G43" i="6" s="1"/>
  <c r="F18" i="6"/>
  <c r="G18" i="6"/>
  <c r="F33" i="6" l="1"/>
  <c r="G33" i="6" s="1"/>
  <c r="E44" i="6"/>
  <c r="G17" i="6"/>
  <c r="F19" i="6"/>
  <c r="G19" i="6" s="1"/>
  <c r="G41" i="6"/>
  <c r="G21" i="6"/>
  <c r="G23" i="6"/>
  <c r="G27" i="6"/>
  <c r="G42" i="6"/>
  <c r="F44" i="6" l="1"/>
  <c r="G44" i="6"/>
  <c r="B11" i="6" s="1"/>
</calcChain>
</file>

<file path=xl/sharedStrings.xml><?xml version="1.0" encoding="utf-8"?>
<sst xmlns="http://schemas.openxmlformats.org/spreadsheetml/2006/main" count="45" uniqueCount="40">
  <si>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</si>
  <si>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</si>
  <si>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</si>
  <si>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</si>
  <si>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</si>
  <si>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</si>
  <si>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</si>
  <si>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</si>
  <si>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</si>
  <si>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</si>
  <si>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</si>
  <si>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</si>
  <si>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</si>
  <si>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</si>
  <si>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</si>
  <si>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</si>
  <si>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</si>
  <si>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</si>
  <si>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</si>
  <si>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</si>
  <si>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</si>
  <si>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양면인쇄 / 네트웍 지원</t>
    <phoneticPr fontId="2" type="noConversion"/>
  </si>
  <si>
    <t>강원대학교</t>
    <phoneticPr fontId="2" type="noConversion"/>
  </si>
  <si>
    <t>컬러레이저</t>
    <phoneticPr fontId="2" type="noConversion"/>
  </si>
  <si>
    <t>HP M252DW</t>
    <phoneticPr fontId="2" type="noConversion"/>
  </si>
  <si>
    <t>분당 18매 출력 A4 컬러 레이저 프린터</t>
    <phoneticPr fontId="2" type="noConversion"/>
  </si>
  <si>
    <t>150매 용지 공급함</t>
    <phoneticPr fontId="2" type="noConversion"/>
  </si>
  <si>
    <t>HP M452DW</t>
    <phoneticPr fontId="2" type="noConversion"/>
  </si>
  <si>
    <t>분당 27매 출력 A4 컬러 레이저 프린터</t>
    <phoneticPr fontId="2" type="noConversion"/>
  </si>
  <si>
    <t>캐논 CLBP2260DN</t>
    <phoneticPr fontId="2" type="noConversion"/>
  </si>
  <si>
    <t>분당 30매 출력 A4 컬러 레이저 프린터</t>
    <phoneticPr fontId="2" type="noConversion"/>
  </si>
  <si>
    <t>트랜스퍼 60,000매</t>
    <phoneticPr fontId="2" type="noConversion"/>
  </si>
  <si>
    <t>정착기 60,000매</t>
    <phoneticPr fontId="2" type="noConversion"/>
  </si>
  <si>
    <t>용지함 530매</t>
    <phoneticPr fontId="2" type="noConversion"/>
  </si>
  <si>
    <t>드럼 20,000매 (분리형 드럼사용으로 유지비 절감)</t>
    <phoneticPr fontId="2" type="noConversion"/>
  </si>
  <si>
    <t>토너 검정 6,500매 / 컬러 5,000매 (토너/드럼 일체형이라 유지보수 간편)</t>
    <phoneticPr fontId="2" type="noConversion"/>
  </si>
  <si>
    <t>토너 검정 2,800매 / 컬러 2,300매 (토너/드럼 일체형이라 유지보수 간편)</t>
    <phoneticPr fontId="2" type="noConversion"/>
  </si>
  <si>
    <t>기본제공토너 검정 1,500매 / 컬러 700매</t>
    <phoneticPr fontId="2" type="noConversion"/>
  </si>
  <si>
    <t>기본제공토너 1,200매</t>
    <phoneticPr fontId="2" type="noConversion"/>
  </si>
  <si>
    <t>토너 검정 8,000매 / 컬러 3색 5,000매 (기본제공토너 2,000매)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</si>
</sst>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D34" sqref="D3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22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1925000</v>
      </c>
      <c r="C11" s="5"/>
      <c r="D11" s="5"/>
      <c r="E11" s="5"/>
    </row>
    <row r="12" spans="1:7" ht="15" customHeight="1" x14ac:dyDescent="0.15">
      <c r="A12" s="3" t="s">
        <v>5</v>
      </c>
      <c r="B12" s="41">
        <v>42445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22" t="s">
        <v>24</v>
      </c>
      <c r="C17" s="17">
        <v>1</v>
      </c>
      <c r="D17" s="23">
        <v>450000</v>
      </c>
      <c r="E17" s="19">
        <f t="shared" si="0"/>
        <v>450000</v>
      </c>
      <c r="F17" s="20">
        <f t="shared" si="1"/>
        <v>45000</v>
      </c>
      <c r="G17" s="20">
        <f t="shared" si="2"/>
        <v>495000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36</v>
      </c>
      <c r="C21" s="17"/>
      <c r="D21" s="23"/>
      <c r="E21" s="19"/>
      <c r="F21" s="20"/>
      <c r="G21" s="20">
        <f t="shared" si="2"/>
        <v>0</v>
      </c>
    </row>
    <row r="22" spans="1:9" s="3" customFormat="1" ht="15" customHeight="1" x14ac:dyDescent="0.15">
      <c r="A22" s="22"/>
      <c r="B22" s="44" t="s">
        <v>37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4" t="s">
        <v>26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 t="s">
        <v>23</v>
      </c>
      <c r="B25" s="22" t="s">
        <v>27</v>
      </c>
      <c r="C25" s="17">
        <v>1</v>
      </c>
      <c r="D25" s="23">
        <v>600000</v>
      </c>
      <c r="E25" s="19">
        <f>C25*D25</f>
        <v>600000</v>
      </c>
      <c r="F25" s="20">
        <f t="shared" si="1"/>
        <v>60000</v>
      </c>
      <c r="G25" s="20">
        <f>SUM(E25:F25)</f>
        <v>660000</v>
      </c>
    </row>
    <row r="26" spans="1:9" s="3" customFormat="1" ht="15" customHeight="1" x14ac:dyDescent="0.15">
      <c r="A26" s="22"/>
      <c r="B26" s="42"/>
      <c r="C26" s="17"/>
      <c r="D26" s="23"/>
      <c r="E26" s="19">
        <f t="shared" ref="E26:E36" si="3">C26*D26</f>
        <v>0</v>
      </c>
      <c r="F26" s="20">
        <f t="shared" ref="F26:F36" si="4">E26*10%</f>
        <v>0</v>
      </c>
      <c r="G26" s="20">
        <f t="shared" ref="G26:G36" si="5">SUM(E26:F26)</f>
        <v>0</v>
      </c>
    </row>
    <row r="27" spans="1:9" s="3" customFormat="1" ht="15" customHeight="1" x14ac:dyDescent="0.15">
      <c r="A27" s="22"/>
      <c r="B27" s="44" t="s">
        <v>28</v>
      </c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44" t="s">
        <v>21</v>
      </c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44" t="s">
        <v>35</v>
      </c>
      <c r="C29" s="17"/>
      <c r="D29" s="23"/>
      <c r="E29" s="19"/>
      <c r="F29" s="20"/>
      <c r="G29" s="20">
        <f t="shared" si="5"/>
        <v>0</v>
      </c>
    </row>
    <row r="30" spans="1:9" s="3" customFormat="1" ht="15" customHeight="1" x14ac:dyDescent="0.15">
      <c r="A30" s="22"/>
      <c r="B30" s="44" t="s">
        <v>38</v>
      </c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44" t="s">
        <v>26</v>
      </c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 t="s">
        <v>23</v>
      </c>
      <c r="B33" s="22" t="s">
        <v>29</v>
      </c>
      <c r="C33" s="17">
        <v>1</v>
      </c>
      <c r="D33" s="23">
        <v>700000</v>
      </c>
      <c r="E33" s="19">
        <f t="shared" si="3"/>
        <v>700000</v>
      </c>
      <c r="F33" s="20">
        <f t="shared" si="4"/>
        <v>70000</v>
      </c>
      <c r="G33" s="20">
        <f t="shared" si="5"/>
        <v>770000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44" t="s">
        <v>30</v>
      </c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44" t="s">
        <v>21</v>
      </c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44" t="s">
        <v>39</v>
      </c>
      <c r="C37" s="17"/>
      <c r="D37" s="23"/>
      <c r="E37" s="19"/>
      <c r="F37" s="20"/>
      <c r="G37" s="20">
        <f t="shared" ref="G37:G43" si="6">SUM(E37:F37)</f>
        <v>0</v>
      </c>
    </row>
    <row r="38" spans="1:7" s="3" customFormat="1" ht="15" customHeight="1" x14ac:dyDescent="0.15">
      <c r="A38" s="22"/>
      <c r="B38" s="44" t="s">
        <v>34</v>
      </c>
      <c r="C38" s="17"/>
      <c r="D38" s="23"/>
      <c r="E38" s="19"/>
      <c r="F38" s="20">
        <f t="shared" ref="F37:F43" si="7">E38*10%</f>
        <v>0</v>
      </c>
      <c r="G38" s="20">
        <f t="shared" si="6"/>
        <v>0</v>
      </c>
    </row>
    <row r="39" spans="1:7" s="3" customFormat="1" ht="15" customHeight="1" x14ac:dyDescent="0.15">
      <c r="A39" s="22"/>
      <c r="B39" s="47" t="s">
        <v>31</v>
      </c>
      <c r="C39" s="17"/>
      <c r="D39" s="23"/>
      <c r="E39" s="19">
        <f t="shared" ref="E37:E43" si="8">C39*D39</f>
        <v>0</v>
      </c>
      <c r="F39" s="20">
        <f t="shared" si="7"/>
        <v>0</v>
      </c>
      <c r="G39" s="20">
        <f t="shared" si="6"/>
        <v>0</v>
      </c>
    </row>
    <row r="40" spans="1:7" s="3" customFormat="1" ht="15" customHeight="1" x14ac:dyDescent="0.15">
      <c r="A40" s="22"/>
      <c r="B40" s="47" t="s">
        <v>32</v>
      </c>
      <c r="C40" s="17"/>
      <c r="D40" s="23"/>
      <c r="E40" s="19">
        <f t="shared" si="8"/>
        <v>0</v>
      </c>
      <c r="F40" s="20">
        <f t="shared" si="7"/>
        <v>0</v>
      </c>
      <c r="G40" s="20">
        <f t="shared" si="6"/>
        <v>0</v>
      </c>
    </row>
    <row r="41" spans="1:7" s="3" customFormat="1" ht="15" customHeight="1" x14ac:dyDescent="0.15">
      <c r="A41" s="22"/>
      <c r="B41" s="47" t="s">
        <v>33</v>
      </c>
      <c r="C41" s="17"/>
      <c r="D41" s="23"/>
      <c r="E41" s="19">
        <f t="shared" si="8"/>
        <v>0</v>
      </c>
      <c r="F41" s="20">
        <f t="shared" si="7"/>
        <v>0</v>
      </c>
      <c r="G41" s="20">
        <f t="shared" si="6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8"/>
        <v>0</v>
      </c>
      <c r="F42" s="20">
        <f t="shared" si="7"/>
        <v>0</v>
      </c>
      <c r="G42" s="20">
        <f t="shared" si="6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8"/>
        <v>0</v>
      </c>
      <c r="F43" s="20">
        <f t="shared" si="7"/>
        <v>0</v>
      </c>
      <c r="G43" s="20">
        <f t="shared" si="6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1750000</v>
      </c>
      <c r="F44" s="33">
        <f>SUM(F16:F43)</f>
        <v>175000</v>
      </c>
      <c r="G44" s="33">
        <f>SUM(G16:G43)</f>
        <v>1925000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2015-10-20T01:43:25Z</cp:lastPrinted>
  <dcterms:created xsi:type="dcterms:W3CDTF">2001-08-16T09:14:24Z</dcterms:created>
  <dcterms:modified xsi:type="dcterms:W3CDTF">2016-04-27T07:51:13Z</dcterms:modified>
</cp:coreProperties>
</file>