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E30" i="6" l="1"/>
  <c r="F30" i="6" s="1"/>
  <c r="G30" i="6" s="1"/>
  <c r="E17" i="6" l="1"/>
  <c r="F17" i="6" s="1"/>
  <c r="G17" i="6" s="1"/>
  <c r="E27" i="6"/>
  <c r="F27" i="6" s="1"/>
  <c r="E28" i="6"/>
  <c r="F28" i="6" s="1"/>
  <c r="G28" i="6" s="1"/>
  <c r="E29" i="6"/>
  <c r="F29" i="6" s="1"/>
  <c r="G29" i="6" s="1"/>
  <c r="E43" i="6"/>
  <c r="F43" i="6" s="1"/>
  <c r="G43" i="6" s="1"/>
  <c r="E44" i="6"/>
  <c r="F44" i="6" s="1"/>
  <c r="G44" i="6" s="1"/>
  <c r="E16" i="6"/>
  <c r="F16" i="6" s="1"/>
  <c r="G16" i="6" s="1"/>
  <c r="E45" i="6" l="1"/>
  <c r="G27" i="6"/>
  <c r="G45" i="6" s="1"/>
  <c r="B11" i="6" s="1"/>
  <c r="F45" i="6"/>
</calcChain>
</file>

<file path=xl/sharedStrings.xml><?xml version="1.0" encoding="utf-8"?>
<sst xmlns="http://schemas.openxmlformats.org/spreadsheetml/2006/main" count="37" uniqueCount="37">
  <si>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</si>
  <si>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</si>
  <si>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</si>
  <si>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</si>
  <si>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</si>
  <si>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</si>
  <si>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</si>
  <si>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</si>
  <si>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</si>
  <si>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</si>
  <si>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</si>
  <si>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</si>
  <si>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</si>
  <si>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</si>
  <si>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</si>
  <si>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</si>
  <si>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</si>
  <si>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</si>
  <si>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</si>
  <si>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</si>
  <si>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</si>
  <si>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노트북</t>
    <phoneticPr fontId="2" type="noConversion"/>
  </si>
  <si>
    <t>인텔 i5-6200U</t>
    <phoneticPr fontId="2" type="noConversion"/>
  </si>
  <si>
    <t>15.6" IPS 광시야각 (1920 x 1080)</t>
    <phoneticPr fontId="2" type="noConversion"/>
  </si>
  <si>
    <t>8GB DDR3L Memory</t>
    <phoneticPr fontId="2" type="noConversion"/>
  </si>
  <si>
    <t>LG 15U560-KA51K</t>
    <phoneticPr fontId="2" type="noConversion"/>
  </si>
  <si>
    <t>256GB SSD + 1TB HDD</t>
    <phoneticPr fontId="2" type="noConversion"/>
  </si>
  <si>
    <t>nVidia Geforc 940M 2GB</t>
    <phoneticPr fontId="2" type="noConversion"/>
  </si>
  <si>
    <t>하만카돈 스피커</t>
    <phoneticPr fontId="2" type="noConversion"/>
  </si>
  <si>
    <t>무게 1.98Kg</t>
    <phoneticPr fontId="2" type="noConversion"/>
  </si>
  <si>
    <t>Windows 10 Home</t>
    <phoneticPr fontId="2" type="noConversion"/>
  </si>
  <si>
    <t>전용 키스킨</t>
    <phoneticPr fontId="2" type="noConversion"/>
  </si>
  <si>
    <t>천공기</t>
    <phoneticPr fontId="2" type="noConversion"/>
  </si>
  <si>
    <t>바이하츠 자동펀치 AP-2H</t>
    <phoneticPr fontId="2" type="noConversion"/>
  </si>
  <si>
    <t>천공능력 : 200매</t>
    <phoneticPr fontId="2" type="noConversion"/>
  </si>
  <si>
    <t>천공간격 : 70mm (6</t>
    <phoneticPr fontId="2" type="noConversion"/>
  </si>
  <si>
    <t>강원대학교산학협력단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</si>
</sst>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>
      <alignment vertical="center"/>
    </xf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4">
    <cellStyle name="쉼표 [0]" xfId="1" builtinId="6"/>
    <cellStyle name="통화 [0]" xfId="2" builtinId="7"/>
    <cellStyle name="표준" xfId="0" builtinId="0"/>
    <cellStyle name="표준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997506</xdr:colOff>
      <xdr:row>13</xdr:row>
      <xdr:rowOff>57150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1" y="933451"/>
          <a:ext cx="3693080" cy="1924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G22" sqref="G22"/>
    </sheetView>
  </sheetViews>
  <sheetFormatPr defaultRowHeight="15" customHeight="1" x14ac:dyDescent="0.15"/>
  <cols>
    <col min="1" max="1" width="11.88671875" style="2" customWidth="1"/>
    <col min="2" max="2" width="20.3320312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0.5546875" style="6" customWidth="1"/>
    <col min="7" max="7" width="12.4414062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36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1727000</v>
      </c>
      <c r="C11" s="5"/>
      <c r="D11" s="5"/>
      <c r="E11" s="5"/>
    </row>
    <row r="12" spans="1:7" ht="15" customHeight="1" x14ac:dyDescent="0.15">
      <c r="A12" s="3" t="s">
        <v>5</v>
      </c>
      <c r="B12" s="41">
        <v>42416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7" si="0">C16*D16</f>
        <v>0</v>
      </c>
      <c r="F16" s="20">
        <f t="shared" ref="F16:F17" si="1">E16*10%</f>
        <v>0</v>
      </c>
      <c r="G16" s="21">
        <f t="shared" ref="G16:G17" si="2">SUM(E16:F16)</f>
        <v>0</v>
      </c>
    </row>
    <row r="17" spans="1:9" s="3" customFormat="1" ht="15" customHeight="1" x14ac:dyDescent="0.15">
      <c r="A17" s="22" t="s">
        <v>21</v>
      </c>
      <c r="B17" s="22" t="s">
        <v>25</v>
      </c>
      <c r="C17" s="17">
        <v>1</v>
      </c>
      <c r="D17" s="23">
        <v>1300000</v>
      </c>
      <c r="E17" s="19">
        <f t="shared" si="0"/>
        <v>1300000</v>
      </c>
      <c r="F17" s="20">
        <f t="shared" si="1"/>
        <v>130000</v>
      </c>
      <c r="G17" s="20">
        <f t="shared" si="2"/>
        <v>1430000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/>
      <c r="F18" s="20"/>
      <c r="G18" s="20"/>
    </row>
    <row r="19" spans="1:9" s="3" customFormat="1" ht="15" customHeight="1" x14ac:dyDescent="0.15">
      <c r="A19" s="22"/>
      <c r="B19" s="42" t="s">
        <v>22</v>
      </c>
      <c r="C19" s="17"/>
      <c r="D19" s="23"/>
      <c r="E19" s="19"/>
      <c r="F19" s="20"/>
      <c r="G19" s="20"/>
      <c r="I19" s="39"/>
    </row>
    <row r="20" spans="1:9" s="3" customFormat="1" ht="15" customHeight="1" x14ac:dyDescent="0.15">
      <c r="A20" s="22"/>
      <c r="B20" s="42" t="s">
        <v>24</v>
      </c>
      <c r="C20" s="17"/>
      <c r="D20" s="23"/>
      <c r="E20" s="19"/>
      <c r="F20" s="20"/>
      <c r="G20" s="20"/>
    </row>
    <row r="21" spans="1:9" s="3" customFormat="1" ht="15" customHeight="1" x14ac:dyDescent="0.15">
      <c r="A21" s="22"/>
      <c r="B21" s="42" t="s">
        <v>26</v>
      </c>
      <c r="C21" s="17"/>
      <c r="D21" s="23"/>
      <c r="E21" s="19"/>
      <c r="F21" s="20"/>
      <c r="G21" s="20"/>
    </row>
    <row r="22" spans="1:9" s="3" customFormat="1" ht="15" customHeight="1" x14ac:dyDescent="0.15">
      <c r="A22" s="22"/>
      <c r="B22" s="42" t="s">
        <v>23</v>
      </c>
      <c r="C22" s="17"/>
      <c r="D22" s="23"/>
      <c r="E22" s="19"/>
      <c r="F22" s="20"/>
      <c r="G22" s="20"/>
    </row>
    <row r="23" spans="1:9" s="3" customFormat="1" ht="15" customHeight="1" x14ac:dyDescent="0.15">
      <c r="A23" s="22"/>
      <c r="B23" s="42" t="s">
        <v>27</v>
      </c>
      <c r="C23" s="17"/>
      <c r="D23" s="23"/>
      <c r="E23" s="19"/>
      <c r="F23" s="20"/>
      <c r="G23" s="20"/>
    </row>
    <row r="24" spans="1:9" s="3" customFormat="1" ht="15" customHeight="1" x14ac:dyDescent="0.15">
      <c r="A24" s="22"/>
      <c r="B24" s="42" t="s">
        <v>28</v>
      </c>
      <c r="C24" s="17"/>
      <c r="D24" s="23"/>
      <c r="E24" s="19"/>
      <c r="F24" s="20"/>
      <c r="G24" s="20"/>
    </row>
    <row r="25" spans="1:9" s="3" customFormat="1" ht="15" customHeight="1" x14ac:dyDescent="0.15">
      <c r="A25" s="22"/>
      <c r="B25" s="42" t="s">
        <v>29</v>
      </c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42" t="s">
        <v>30</v>
      </c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2" t="s">
        <v>31</v>
      </c>
      <c r="C27" s="17"/>
      <c r="D27" s="23"/>
      <c r="E27" s="19">
        <f t="shared" ref="E27" si="3">C27*D27</f>
        <v>0</v>
      </c>
      <c r="F27" s="20">
        <f>E27*10%</f>
        <v>0</v>
      </c>
      <c r="G27" s="20">
        <f t="shared" ref="G27" si="4">SUM(E27:F27)</f>
        <v>0</v>
      </c>
    </row>
    <row r="28" spans="1:9" s="3" customFormat="1" ht="15" customHeight="1" x14ac:dyDescent="0.15">
      <c r="A28" s="22"/>
      <c r="B28" s="22"/>
      <c r="C28" s="17"/>
      <c r="D28" s="23"/>
      <c r="E28" s="19">
        <f t="shared" ref="E28:E29" si="5">C28*D28</f>
        <v>0</v>
      </c>
      <c r="F28" s="20">
        <f t="shared" ref="F28:F29" si="6">E28*10%</f>
        <v>0</v>
      </c>
      <c r="G28" s="20">
        <f t="shared" ref="G28:G29" si="7">SUM(E28:F28)</f>
        <v>0</v>
      </c>
    </row>
    <row r="29" spans="1:9" s="3" customFormat="1" ht="15" customHeight="1" x14ac:dyDescent="0.15">
      <c r="A29" s="22"/>
      <c r="B29" s="42"/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 x14ac:dyDescent="0.15">
      <c r="A30" s="22" t="s">
        <v>32</v>
      </c>
      <c r="B30" s="42" t="s">
        <v>33</v>
      </c>
      <c r="C30" s="17">
        <v>1</v>
      </c>
      <c r="D30" s="23">
        <v>270000</v>
      </c>
      <c r="E30" s="19">
        <f t="shared" ref="E30" si="8">C30*D30</f>
        <v>270000</v>
      </c>
      <c r="F30" s="20">
        <f t="shared" ref="F30" si="9">E30*10%</f>
        <v>27000</v>
      </c>
      <c r="G30" s="20">
        <f t="shared" ref="G30" si="10">SUM(E30:F30)</f>
        <v>297000</v>
      </c>
    </row>
    <row r="31" spans="1:9" s="3" customFormat="1" ht="15" customHeight="1" x14ac:dyDescent="0.15">
      <c r="A31" s="22"/>
      <c r="B31" s="42" t="s">
        <v>35</v>
      </c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 t="s">
        <v>34</v>
      </c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4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1570000</v>
      </c>
      <c r="F45" s="33">
        <f>SUM(F16:F44)</f>
        <v>157000</v>
      </c>
      <c r="G45" s="33">
        <f>SUM(G16:G44)</f>
        <v>1727000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2016-02-23T07:18:53Z</cp:lastPrinted>
  <dcterms:created xsi:type="dcterms:W3CDTF">2001-08-16T09:14:24Z</dcterms:created>
  <dcterms:modified xsi:type="dcterms:W3CDTF">2016-02-23T07:18:57Z</dcterms:modified>
</cp:coreProperties>
</file>