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20" i="2" l="1"/>
  <c r="E20" i="2" s="1"/>
  <c r="D19" i="2"/>
  <c r="E19" i="2" s="1"/>
  <c r="D18" i="2"/>
  <c r="D17" i="2"/>
  <c r="F20" i="2" l="1"/>
  <c r="G20" i="2" s="1"/>
  <c r="F19" i="2"/>
  <c r="G19" i="2" s="1"/>
  <c r="E18" i="2"/>
  <c r="F18" i="2" s="1"/>
  <c r="E17" i="2"/>
  <c r="F17" i="2" s="1"/>
  <c r="E16" i="2"/>
  <c r="F16" i="2" s="1"/>
  <c r="E45" i="2" l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<sst xmlns="http://schemas.openxmlformats.org/spreadsheetml/2006/main" count="28" uniqueCount="28">
  <si>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</si>
  <si>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</si>
  <si>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</si>
  <si>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</si>
  <si>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</si>
  <si>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</si>
  <si>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</si>
  <si>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</si>
  <si>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</si>
  <si>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</si>
  <si>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</si>
  <si>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</si>
  <si>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</si>
  <si>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</si>
  <si>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</si>
  <si>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</si>
  <si>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</si>
  <si>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</si>
  <si>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</si>
  <si>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</si>
  <si>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</si>
  <si>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2016년 12월</t>
    <phoneticPr fontId="3" type="noConversion"/>
  </si>
  <si>
    <t>잉크</t>
    <phoneticPr fontId="3" type="noConversion"/>
  </si>
  <si>
    <t>HP 950xc 검정잉크</t>
    <phoneticPr fontId="3" type="noConversion"/>
  </si>
  <si>
    <t>HP 951xc 파랑잉크</t>
    <phoneticPr fontId="3" type="noConversion"/>
  </si>
  <si>
    <t>HP 951xc 빨강잉크</t>
    <phoneticPr fontId="3" type="noConversion"/>
  </si>
  <si>
    <t>HP 951xc 노랑잉크</t>
    <phoneticPr fontId="3" type="noConversion"/>
  </si>
  <si>
    <t>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</si>
</sst>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G51" sqref="G5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20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396000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22</v>
      </c>
      <c r="B17" s="42" t="s">
        <v>23</v>
      </c>
      <c r="C17" s="19">
        <v>5</v>
      </c>
      <c r="D17" s="25">
        <f>36000/1.1</f>
        <v>32727.272727272724</v>
      </c>
      <c r="E17" s="21">
        <f t="shared" si="0"/>
        <v>163636.36363636362</v>
      </c>
      <c r="F17" s="22">
        <f t="shared" si="1"/>
        <v>16363.636363636362</v>
      </c>
      <c r="G17" s="22">
        <f t="shared" si="2"/>
        <v>179999.99999999997</v>
      </c>
      <c r="I17" s="26"/>
    </row>
    <row r="18" spans="1:9" s="2" customFormat="1" ht="15" customHeight="1" x14ac:dyDescent="0.15">
      <c r="A18" s="24"/>
      <c r="B18" s="42" t="s">
        <v>24</v>
      </c>
      <c r="C18" s="19">
        <v>3</v>
      </c>
      <c r="D18" s="25">
        <f>24000/1.1</f>
        <v>21818.181818181816</v>
      </c>
      <c r="E18" s="21">
        <f t="shared" si="0"/>
        <v>65454.545454545449</v>
      </c>
      <c r="F18" s="22">
        <f t="shared" si="1"/>
        <v>6545.454545454545</v>
      </c>
      <c r="G18" s="22">
        <f t="shared" si="2"/>
        <v>72000</v>
      </c>
    </row>
    <row r="19" spans="1:9" s="2" customFormat="1" ht="15" customHeight="1" x14ac:dyDescent="0.15">
      <c r="A19" s="24"/>
      <c r="B19" s="42" t="s">
        <v>25</v>
      </c>
      <c r="C19" s="19">
        <v>3</v>
      </c>
      <c r="D19" s="25">
        <f>24000/1.1</f>
        <v>21818.181818181816</v>
      </c>
      <c r="E19" s="21">
        <f t="shared" ref="E19:E20" si="3">C19*D19</f>
        <v>65454.545454545449</v>
      </c>
      <c r="F19" s="22">
        <f t="shared" ref="F19:F20" si="4">E19*10%</f>
        <v>6545.454545454545</v>
      </c>
      <c r="G19" s="22">
        <f t="shared" ref="G19:G20" si="5">SUM(E19:F19)</f>
        <v>72000</v>
      </c>
    </row>
    <row r="20" spans="1:9" s="2" customFormat="1" ht="15" customHeight="1" x14ac:dyDescent="0.15">
      <c r="A20" s="24"/>
      <c r="B20" s="42" t="s">
        <v>26</v>
      </c>
      <c r="C20" s="19">
        <v>3</v>
      </c>
      <c r="D20" s="25">
        <f>24000/1.1</f>
        <v>21818.181818181816</v>
      </c>
      <c r="E20" s="21">
        <f t="shared" si="3"/>
        <v>65454.545454545449</v>
      </c>
      <c r="F20" s="22">
        <f t="shared" si="4"/>
        <v>6545.454545454545</v>
      </c>
      <c r="G20" s="22">
        <f t="shared" si="5"/>
        <v>72000</v>
      </c>
      <c r="I20" s="26"/>
    </row>
    <row r="21" spans="1:9" s="2" customFormat="1" ht="15" customHeight="1" x14ac:dyDescent="0.15">
      <c r="A21" s="24"/>
      <c r="B21" s="27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1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1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1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7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7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7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7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7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7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7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360000</v>
      </c>
      <c r="F45" s="36">
        <f>SUM(F16:F44)</f>
        <v>36000</v>
      </c>
      <c r="G45" s="36">
        <f>SUM(G16:G44)</f>
        <v>396000</v>
      </c>
    </row>
    <row r="46" spans="1:7" s="2" customFormat="1" ht="15" customHeight="1" thickBot="1" x14ac:dyDescent="0.2">
      <c r="A46" s="37" t="s">
        <v>18</v>
      </c>
      <c r="B46" s="38" t="s">
        <v>27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2016-12-21T03:13:38Z</cp:lastPrinted>
  <dcterms:created xsi:type="dcterms:W3CDTF">2014-08-18T10:42:20Z</dcterms:created>
  <dcterms:modified xsi:type="dcterms:W3CDTF">2016-12-26T07:00:31Z</dcterms:modified>
</cp:coreProperties>
</file>