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씨넷문서\견적서\2016년 견적서\"/>
    </mc:Choice>
  </mc:AlternateContent>
  <bookViews>
    <workbookView xWindow="480" yWindow="270" windowWidth="15080" windowHeight="11420"/>
  </bookViews>
  <sheets>
    <sheet name="128" sheetId="3" r:id="rId1"/>
  </sheets>
  <calcPr calcId="152511"/>
</workbook>
</file>

<file path=xl/calcChain.xml><?xml version="1.0" encoding="utf-8"?>
<calcChain xmlns="http://schemas.openxmlformats.org/spreadsheetml/2006/main">
  <c r="D17" i="3" l="1"/>
  <c r="F32" i="3" l="1"/>
  <c r="G32" i="3" s="1"/>
  <c r="E31" i="3"/>
  <c r="F31" i="3" l="1"/>
  <c r="G3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0" i="3"/>
  <c r="G30" i="3" s="1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E19" i="3"/>
  <c r="F19" i="3" s="1"/>
  <c r="G19" i="3" s="1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<sst xmlns="http://schemas.openxmlformats.org/spreadsheetml/2006/main" count="37" uniqueCount="36">
  <si>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</si>
  <si>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</si>
  <si>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</si>
  <si>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</si>
  <si>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</si>
  <si>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</si>
  <si>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</si>
  <si>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</si>
  <si>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</si>
  <si>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</si>
  <si>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</si>
  <si>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</si>
  <si>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</si>
  <si>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</si>
  <si>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</si>
  <si>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</si>
  <si>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</si>
  <si>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</si>
  <si>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</si>
  <si>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</si>
  <si>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</si>
  <si>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</si>
  <si>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</si>
  <si>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</si>
  <si>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</si>
  <si>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</si>
  <si>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</si>
  <si>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</si>
  <si>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</si>
  <si>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인텔 i3-6100 듀얼코어 3.7GHz</t>
    <phoneticPr fontId="3" type="noConversion"/>
  </si>
  <si>
    <t>강원문화재연구소</t>
    <phoneticPr fontId="3" type="noConversion"/>
  </si>
  <si>
    <t>1TB SATA 7200RPM</t>
    <phoneticPr fontId="3" type="noConversion"/>
  </si>
  <si>
    <t>HP 23VX</t>
    <phoneticPr fontId="3" type="noConversion"/>
  </si>
  <si>
    <t>23인치 Full HD IPS 모니터</t>
    <phoneticPr fontId="3" type="noConversion"/>
  </si>
  <si>
    <t>PC 렌탈</t>
    <phoneticPr fontId="3" type="noConversion"/>
  </si>
  <si>
    <t>모니터 렌탈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</si>
</sst>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9" sqref="E19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30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891000</v>
      </c>
      <c r="C11" s="4"/>
      <c r="D11" s="4"/>
      <c r="E11" s="4"/>
    </row>
    <row r="12" spans="1:7" ht="15" customHeight="1" x14ac:dyDescent="0.25">
      <c r="A12" s="2" t="s">
        <v>7</v>
      </c>
      <c r="B12" s="12">
        <v>42513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34</v>
      </c>
      <c r="B17" s="25" t="s">
        <v>24</v>
      </c>
      <c r="C17" s="19">
        <v>6</v>
      </c>
      <c r="D17" s="26">
        <f>630000/6</f>
        <v>105000</v>
      </c>
      <c r="E17" s="21">
        <f t="shared" si="0"/>
        <v>630000</v>
      </c>
      <c r="F17" s="22">
        <f t="shared" si="1"/>
        <v>63000</v>
      </c>
      <c r="G17" s="22">
        <f t="shared" si="2"/>
        <v>693000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 t="s">
        <v>23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2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 t="s">
        <v>35</v>
      </c>
      <c r="B31" s="24" t="s">
        <v>32</v>
      </c>
      <c r="C31" s="19">
        <v>6</v>
      </c>
      <c r="D31" s="26">
        <v>30000</v>
      </c>
      <c r="E31" s="21">
        <f t="shared" ref="E31" si="6">C31*D31</f>
        <v>180000</v>
      </c>
      <c r="F31" s="22">
        <f>E31*10%</f>
        <v>18000</v>
      </c>
      <c r="G31" s="22">
        <f t="shared" si="2"/>
        <v>198000</v>
      </c>
    </row>
    <row r="32" spans="1:9" s="2" customFormat="1" ht="15" customHeight="1" x14ac:dyDescent="0.25">
      <c r="A32" s="24"/>
      <c r="B32" s="28" t="s">
        <v>33</v>
      </c>
      <c r="C32" s="19"/>
      <c r="D32" s="26"/>
      <c r="E32"/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2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81000</v>
      </c>
      <c r="G45" s="37">
        <f>SUM(G16:G44)</f>
        <v>891000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2016-05-23T07:59:12Z</cp:lastPrinted>
  <dcterms:created xsi:type="dcterms:W3CDTF">2014-08-18T10:42:20Z</dcterms:created>
  <dcterms:modified xsi:type="dcterms:W3CDTF">2016-05-23T07:59:39Z</dcterms:modified>
</cp:coreProperties>
</file>