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19320" windowHeight="11400"/>
  </bookViews>
  <sheets>
    <sheet name="750 (3)" sheetId="9" r:id="rId1"/>
    <sheet name="z230 (2)" sheetId="8" r:id="rId2"/>
    <sheet name="750 (2)" sheetId="7" r:id="rId3"/>
    <sheet name="750" sheetId="6" r:id="rId4"/>
    <sheet name="z230" sheetId="1" r:id="rId5"/>
    <sheet name="z440" sheetId="5" r:id="rId6"/>
  </sheets>
  <definedNames>
    <definedName name="_xlnm.Print_Area" localSheetId="3">'750'!$A$1:$G$48</definedName>
    <definedName name="_xlnm.Print_Area" localSheetId="2">'750 (2)'!$A$1:$G$48</definedName>
    <definedName name="_xlnm.Print_Area" localSheetId="0">'750 (3)'!$A$1:$G$48</definedName>
    <definedName name="_xlnm.Print_Area" localSheetId="4">'z230'!$A$1:$G$48</definedName>
    <definedName name="_xlnm.Print_Area" localSheetId="1">'z230 (2)'!$A$1:$G$48</definedName>
    <definedName name="_xlnm.Print_Area" localSheetId="5">'z440'!$A$1:$G$48</definedName>
  </definedNames>
  <calcPr calcId="145621"/>
</workbook>
</file>

<file path=xl/calcChain.xml><?xml version="1.0" encoding="utf-8"?>
<calcChain xmlns="http://schemas.openxmlformats.org/spreadsheetml/2006/main">
  <c r="F44" i="9" l="1"/>
  <c r="G44" i="9" s="1"/>
  <c r="F43" i="9"/>
  <c r="G43" i="9" s="1"/>
  <c r="F42" i="9"/>
  <c r="G42" i="9" s="1"/>
  <c r="F41" i="9"/>
  <c r="G41" i="9" s="1"/>
  <c r="F40" i="9"/>
  <c r="G40" i="9" s="1"/>
  <c r="F39" i="9"/>
  <c r="G39" i="9" s="1"/>
  <c r="F38" i="9"/>
  <c r="G38" i="9" s="1"/>
  <c r="F37" i="9"/>
  <c r="G37" i="9" s="1"/>
  <c r="F36" i="9"/>
  <c r="E36" i="9"/>
  <c r="G36" i="9" s="1"/>
  <c r="G35" i="9"/>
  <c r="F35" i="9"/>
  <c r="G34" i="9"/>
  <c r="F34" i="9"/>
  <c r="G33" i="9"/>
  <c r="F33" i="9"/>
  <c r="E32" i="9"/>
  <c r="F31" i="9"/>
  <c r="G31" i="9" s="1"/>
  <c r="F30" i="9"/>
  <c r="G30" i="9" s="1"/>
  <c r="F29" i="9"/>
  <c r="G29" i="9" s="1"/>
  <c r="F28" i="9"/>
  <c r="G28" i="9" s="1"/>
  <c r="F27" i="9"/>
  <c r="G27" i="9" s="1"/>
  <c r="F26" i="9"/>
  <c r="G26" i="9" s="1"/>
  <c r="F25" i="9"/>
  <c r="G25" i="9" s="1"/>
  <c r="F24" i="9"/>
  <c r="G24" i="9" s="1"/>
  <c r="F23" i="9"/>
  <c r="G23" i="9" s="1"/>
  <c r="F21" i="9"/>
  <c r="E21" i="9"/>
  <c r="G21" i="9" s="1"/>
  <c r="E20" i="9"/>
  <c r="F19" i="9"/>
  <c r="E19" i="9"/>
  <c r="G19" i="9" s="1"/>
  <c r="E18" i="9"/>
  <c r="E17" i="9"/>
  <c r="E16" i="9"/>
  <c r="F16" i="9" s="1"/>
  <c r="F17" i="9" l="1"/>
  <c r="G17" i="9" s="1"/>
  <c r="G16" i="9"/>
  <c r="F18" i="9"/>
  <c r="G18" i="9" s="1"/>
  <c r="F20" i="9"/>
  <c r="G20" i="9" s="1"/>
  <c r="F32" i="9"/>
  <c r="G32" i="9" s="1"/>
  <c r="G44" i="8"/>
  <c r="F44" i="8"/>
  <c r="F43" i="8"/>
  <c r="G43" i="8" s="1"/>
  <c r="F42" i="8"/>
  <c r="G42" i="8" s="1"/>
  <c r="F41" i="8"/>
  <c r="G41" i="8" s="1"/>
  <c r="G40" i="8"/>
  <c r="F40" i="8"/>
  <c r="F39" i="8"/>
  <c r="G39" i="8" s="1"/>
  <c r="F38" i="8"/>
  <c r="G38" i="8" s="1"/>
  <c r="F37" i="8"/>
  <c r="G37" i="8" s="1"/>
  <c r="E36" i="8"/>
  <c r="F36" i="8" s="1"/>
  <c r="G36" i="8" s="1"/>
  <c r="F35" i="8"/>
  <c r="G35" i="8" s="1"/>
  <c r="G34" i="8"/>
  <c r="F34" i="8"/>
  <c r="F33" i="8"/>
  <c r="G33" i="8" s="1"/>
  <c r="E32" i="8"/>
  <c r="G31" i="8"/>
  <c r="F31" i="8"/>
  <c r="F30" i="8"/>
  <c r="G30" i="8" s="1"/>
  <c r="F29" i="8"/>
  <c r="G29" i="8" s="1"/>
  <c r="F28" i="8"/>
  <c r="G28" i="8" s="1"/>
  <c r="G27" i="8"/>
  <c r="F27" i="8"/>
  <c r="F26" i="8"/>
  <c r="G26" i="8" s="1"/>
  <c r="F25" i="8"/>
  <c r="G25" i="8" s="1"/>
  <c r="F24" i="8"/>
  <c r="G24" i="8" s="1"/>
  <c r="G23" i="8"/>
  <c r="F23" i="8"/>
  <c r="E21" i="8"/>
  <c r="F21" i="8" s="1"/>
  <c r="E20" i="8"/>
  <c r="E19" i="8"/>
  <c r="E18" i="8"/>
  <c r="F18" i="8" s="1"/>
  <c r="G18" i="8" s="1"/>
  <c r="E17" i="8"/>
  <c r="F17" i="8" s="1"/>
  <c r="E16" i="8"/>
  <c r="F44" i="7"/>
  <c r="G44" i="7" s="1"/>
  <c r="F43" i="7"/>
  <c r="G43" i="7" s="1"/>
  <c r="F42" i="7"/>
  <c r="G42" i="7" s="1"/>
  <c r="F41" i="7"/>
  <c r="G41" i="7" s="1"/>
  <c r="F40" i="7"/>
  <c r="G40" i="7" s="1"/>
  <c r="F39" i="7"/>
  <c r="G39" i="7" s="1"/>
  <c r="F38" i="7"/>
  <c r="G38" i="7" s="1"/>
  <c r="F37" i="7"/>
  <c r="G37" i="7" s="1"/>
  <c r="E36" i="7"/>
  <c r="G35" i="7"/>
  <c r="F35" i="7"/>
  <c r="F34" i="7"/>
  <c r="G34" i="7" s="1"/>
  <c r="F33" i="7"/>
  <c r="G33" i="7" s="1"/>
  <c r="E32" i="7"/>
  <c r="F32" i="7" s="1"/>
  <c r="F31" i="7"/>
  <c r="G31" i="7" s="1"/>
  <c r="G30" i="7"/>
  <c r="F30" i="7"/>
  <c r="F29" i="7"/>
  <c r="G29" i="7" s="1"/>
  <c r="F28" i="7"/>
  <c r="G28" i="7" s="1"/>
  <c r="F27" i="7"/>
  <c r="G27" i="7" s="1"/>
  <c r="G26" i="7"/>
  <c r="F26" i="7"/>
  <c r="F25" i="7"/>
  <c r="G25" i="7" s="1"/>
  <c r="F24" i="7"/>
  <c r="G24" i="7" s="1"/>
  <c r="F23" i="7"/>
  <c r="G23" i="7" s="1"/>
  <c r="E21" i="7"/>
  <c r="E20" i="7"/>
  <c r="F20" i="7" s="1"/>
  <c r="E19" i="7"/>
  <c r="E18" i="7"/>
  <c r="F18" i="7" s="1"/>
  <c r="G18" i="7" s="1"/>
  <c r="E17" i="7"/>
  <c r="F17" i="7" s="1"/>
  <c r="G17" i="7" s="1"/>
  <c r="E16" i="7"/>
  <c r="F16" i="7" s="1"/>
  <c r="G45" i="9" l="1"/>
  <c r="B11" i="9" s="1"/>
  <c r="G19" i="8"/>
  <c r="F21" i="7"/>
  <c r="G21" i="7" s="1"/>
  <c r="F19" i="8"/>
  <c r="G20" i="7"/>
  <c r="G32" i="7"/>
  <c r="F16" i="8"/>
  <c r="G16" i="8" s="1"/>
  <c r="G17" i="8"/>
  <c r="F20" i="8"/>
  <c r="G20" i="8" s="1"/>
  <c r="G21" i="8"/>
  <c r="F32" i="8"/>
  <c r="G32" i="8" s="1"/>
  <c r="G16" i="7"/>
  <c r="F19" i="7"/>
  <c r="G19" i="7" s="1"/>
  <c r="F36" i="7"/>
  <c r="G36" i="7" s="1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E36" i="6"/>
  <c r="F35" i="6"/>
  <c r="G35" i="6" s="1"/>
  <c r="F34" i="6"/>
  <c r="G34" i="6" s="1"/>
  <c r="F33" i="6"/>
  <c r="G33" i="6" s="1"/>
  <c r="E32" i="6"/>
  <c r="F31" i="6"/>
  <c r="G31" i="6" s="1"/>
  <c r="F30" i="6"/>
  <c r="G30" i="6" s="1"/>
  <c r="F29" i="6"/>
  <c r="G29" i="6" s="1"/>
  <c r="F28" i="6"/>
  <c r="G28" i="6" s="1"/>
  <c r="F27" i="6"/>
  <c r="G27" i="6" s="1"/>
  <c r="F26" i="6"/>
  <c r="G26" i="6" s="1"/>
  <c r="F25" i="6"/>
  <c r="G25" i="6" s="1"/>
  <c r="F24" i="6"/>
  <c r="G24" i="6" s="1"/>
  <c r="F23" i="6"/>
  <c r="G23" i="6" s="1"/>
  <c r="E21" i="6"/>
  <c r="E20" i="6"/>
  <c r="E19" i="6"/>
  <c r="F19" i="6" s="1"/>
  <c r="E18" i="6"/>
  <c r="E17" i="6"/>
  <c r="E16" i="6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E36" i="5"/>
  <c r="G35" i="5"/>
  <c r="F35" i="5"/>
  <c r="G34" i="5"/>
  <c r="F34" i="5"/>
  <c r="G33" i="5"/>
  <c r="F33" i="5"/>
  <c r="E32" i="5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1" i="5"/>
  <c r="E21" i="5"/>
  <c r="E20" i="5"/>
  <c r="E19" i="5"/>
  <c r="E18" i="5"/>
  <c r="F18" i="5" s="1"/>
  <c r="E17" i="5"/>
  <c r="E16" i="5"/>
  <c r="G19" i="5" l="1"/>
  <c r="F19" i="5"/>
  <c r="G21" i="5"/>
  <c r="G36" i="5"/>
  <c r="G45" i="8"/>
  <c r="B11" i="8" s="1"/>
  <c r="G45" i="7"/>
  <c r="B11" i="7" s="1"/>
  <c r="G36" i="6"/>
  <c r="G19" i="6"/>
  <c r="F21" i="6"/>
  <c r="G21" i="6" s="1"/>
  <c r="F36" i="6"/>
  <c r="F17" i="6"/>
  <c r="G17" i="6" s="1"/>
  <c r="F16" i="6"/>
  <c r="G16" i="6" s="1"/>
  <c r="F18" i="6"/>
  <c r="G18" i="6" s="1"/>
  <c r="F20" i="6"/>
  <c r="G20" i="6" s="1"/>
  <c r="F32" i="6"/>
  <c r="G32" i="6" s="1"/>
  <c r="F17" i="5"/>
  <c r="G17" i="5" s="1"/>
  <c r="G18" i="5"/>
  <c r="F16" i="5"/>
  <c r="G16" i="5" s="1"/>
  <c r="F20" i="5"/>
  <c r="G20" i="5" s="1"/>
  <c r="F32" i="5"/>
  <c r="G32" i="5" s="1"/>
  <c r="E36" i="1"/>
  <c r="G45" i="6" l="1"/>
  <c r="B11" i="6" s="1"/>
  <c r="G45" i="5"/>
  <c r="B11" i="5" s="1"/>
  <c r="F30" i="1"/>
  <c r="G30" i="1" s="1"/>
  <c r="F31" i="1"/>
  <c r="G31" i="1" s="1"/>
  <c r="E32" i="1"/>
  <c r="F32" i="1" s="1"/>
  <c r="G32" i="1" s="1"/>
  <c r="F44" i="1" l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E21" i="1"/>
  <c r="F21" i="1" s="1"/>
  <c r="E20" i="1"/>
  <c r="E19" i="1"/>
  <c r="E18" i="1"/>
  <c r="F18" i="1" s="1"/>
  <c r="E17" i="1"/>
  <c r="E16" i="1"/>
  <c r="F16" i="1" s="1"/>
  <c r="F20" i="1" l="1"/>
  <c r="G20" i="1" s="1"/>
  <c r="G16" i="1"/>
  <c r="G18" i="1"/>
  <c r="G21" i="1"/>
  <c r="F17" i="1"/>
  <c r="F19" i="1"/>
  <c r="G19" i="1" s="1"/>
  <c r="G17" i="1" l="1"/>
  <c r="G45" i="1" s="1"/>
  <c r="B11" i="1" s="1"/>
</calcChain>
</file>

<file path=xl/sharedStrings.xml><?xml version="1.0" encoding="utf-8"?>
<sst xmlns="http://schemas.openxmlformats.org/spreadsheetml/2006/main" count="239" uniqueCount="67">
  <si>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</si>
  <si>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</si>
  <si>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</si>
  <si>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</si>
  <si>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</si>
  <si>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</si>
  <si>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</si>
  <si>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</si>
  <si>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</si>
  <si>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</si>
  <si>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</si>
  <si>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</si>
  <si>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</si>
  <si>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</si>
  <si>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</si>
  <si>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</si>
  <si>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</si>
  <si>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</si>
  <si>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</si>
  <si>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</si>
  <si>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웍스테이션</t>
    <phoneticPr fontId="3" type="noConversion"/>
  </si>
  <si>
    <t>HP USB Optical Mouse</t>
  </si>
  <si>
    <t>HP USB Keyboard</t>
  </si>
  <si>
    <t>1. 웍스테이션은 주문제작입니다. 발주시 2-3주 소요됩니다.</t>
    <phoneticPr fontId="3" type="noConversion"/>
  </si>
  <si>
    <t xml:space="preserve">email : </t>
    <phoneticPr fontId="3" type="noConversion"/>
  </si>
  <si>
    <t>F5W13AV - HP Z440 Workstation</t>
  </si>
  <si>
    <t>HP Z440 Country Kit</t>
  </si>
  <si>
    <t>Windows 7 Professional 64-bit OS DVD + Driver DVD</t>
  </si>
  <si>
    <t>HP Single Unit Packaging</t>
  </si>
  <si>
    <t>Operating System Load to PCIe</t>
  </si>
  <si>
    <t>9.5mm Slim SuperMulti DVDRW 1st ODD</t>
  </si>
  <si>
    <t>HP 3/3/3 Warranty</t>
  </si>
  <si>
    <t>HP Processor Air Cooling Kit</t>
  </si>
  <si>
    <t>16GB DDR4-2133  Registered RAM</t>
    <phoneticPr fontId="3" type="noConversion"/>
  </si>
  <si>
    <t>HP Z440 700W 90 Percent Efficient Chassis</t>
    <phoneticPr fontId="3" type="noConversion"/>
  </si>
  <si>
    <t>Windows 7 Pro 64 upgrade to Windows 10 Pro 64</t>
    <phoneticPr fontId="3" type="noConversion"/>
  </si>
  <si>
    <t>Intel Xeon E5-1620v3 3.50GHz 10MB 2133 4코어 CPU</t>
    <phoneticPr fontId="3" type="noConversion"/>
  </si>
  <si>
    <t>256GB SSD SATA 1st Hard Drive</t>
    <phoneticPr fontId="3" type="noConversion"/>
  </si>
  <si>
    <t>1TB 7200 RPM SATA 2nd Hard Drive</t>
    <phoneticPr fontId="3" type="noConversion"/>
  </si>
  <si>
    <t>NVIDIA Quadro K2200 4GB 1st Graphics</t>
    <phoneticPr fontId="3" type="noConversion"/>
  </si>
  <si>
    <t>HP IEEE 1394b FireWire® PCIe Card</t>
    <phoneticPr fontId="3" type="noConversion"/>
  </si>
  <si>
    <t>강원옵틱</t>
    <phoneticPr fontId="3" type="noConversion"/>
  </si>
  <si>
    <t>HP Z440 #1601</t>
    <phoneticPr fontId="3" type="noConversion"/>
  </si>
  <si>
    <t>HP Z230 #2301</t>
    <phoneticPr fontId="3" type="noConversion"/>
  </si>
  <si>
    <t>D1P34AV - HP Z230 Workstation</t>
    <phoneticPr fontId="3" type="noConversion"/>
  </si>
  <si>
    <t>HP Z230 Country Kit</t>
    <phoneticPr fontId="3" type="noConversion"/>
  </si>
  <si>
    <t>HP Z230 400W 92 Percent Efficient Chassis</t>
    <phoneticPr fontId="3" type="noConversion"/>
  </si>
  <si>
    <t>Intel Xeon E3-1241v3 3.50GHz 8MB 4코어 CPU</t>
    <phoneticPr fontId="3" type="noConversion"/>
  </si>
  <si>
    <t>8GB DDR3-1600 nECC Unbuffered RAM</t>
    <phoneticPr fontId="3" type="noConversion"/>
  </si>
  <si>
    <t>NVIDIA Geforce GTX960 4GB 1st Graphics</t>
    <phoneticPr fontId="3" type="noConversion"/>
  </si>
  <si>
    <t>IEEE 1394b FireWire® PCIe Card</t>
    <phoneticPr fontId="3" type="noConversion"/>
  </si>
  <si>
    <t>데스크탑</t>
    <phoneticPr fontId="3" type="noConversion"/>
  </si>
  <si>
    <t>HP 750-170kr</t>
    <phoneticPr fontId="3" type="noConversion"/>
  </si>
  <si>
    <t>HP Envy 750 Desktop</t>
    <phoneticPr fontId="3" type="noConversion"/>
  </si>
  <si>
    <t>500W Power Supply</t>
    <phoneticPr fontId="3" type="noConversion"/>
  </si>
  <si>
    <t>NVIDIA Geforce GTX960 2GB Graphics</t>
    <phoneticPr fontId="3" type="noConversion"/>
  </si>
  <si>
    <t>8GB DDR3L PC3-12800 RAM</t>
    <phoneticPr fontId="3" type="noConversion"/>
  </si>
  <si>
    <t>2TB 7200 RPM SATA 2nd Hard Drive</t>
    <phoneticPr fontId="3" type="noConversion"/>
  </si>
  <si>
    <t>intel i7-6700 쿼드코어 (6세대 스카이레이크)</t>
    <phoneticPr fontId="3" type="noConversion"/>
  </si>
  <si>
    <t>128GB SSD SATA 1st Hard Drive</t>
    <phoneticPr fontId="3" type="noConversion"/>
  </si>
  <si>
    <t>1년 무상방문 서비스</t>
    <phoneticPr fontId="3" type="noConversion"/>
  </si>
  <si>
    <t>HP Ztrubo G2 256GB SSD 1st Hard Drive (HDD보다 25배 빠름)</t>
    <phoneticPr fontId="3" type="noConversion"/>
  </si>
  <si>
    <t>32GB DDR3L PC3-12800 RAM</t>
    <phoneticPr fontId="3" type="noConversion"/>
  </si>
  <si>
    <t>32GB DDR3-1600 nECC Unbuffered RAM</t>
    <phoneticPr fontId="3" type="noConversion"/>
  </si>
  <si>
    <t>2TB 7200 RPM SATA 2nd Hard Drive</t>
    <phoneticPr fontId="3" type="noConversion"/>
  </si>
  <si>
    <t>16GB DDR3L PC3-12800 RAM</t>
    <phoneticPr fontId="3" type="noConversion"/>
  </si>
  <si>
    <t>Windows 10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</si>
</sst>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3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190499</xdr:colOff>
      <xdr:row>3</xdr:row>
      <xdr:rowOff>140804</xdr:rowOff>
    </xdr:from>
    <xdr:ext cx="3747930" cy="195262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874229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190499</xdr:colOff>
      <xdr:row>3</xdr:row>
      <xdr:rowOff>140804</xdr:rowOff>
    </xdr:from>
    <xdr:ext cx="3747930" cy="195262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874229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190499</xdr:colOff>
      <xdr:row>3</xdr:row>
      <xdr:rowOff>140804</xdr:rowOff>
    </xdr:from>
    <xdr:ext cx="3747930" cy="195262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874229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190499</xdr:colOff>
      <xdr:row>3</xdr:row>
      <xdr:rowOff>140804</xdr:rowOff>
    </xdr:from>
    <xdr:ext cx="3747930" cy="195262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874229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190499</xdr:colOff>
      <xdr:row>3</xdr:row>
      <xdr:rowOff>140804</xdr:rowOff>
    </xdr:from>
    <xdr:ext cx="3747930" cy="1952625"/>
    <xdr:pic>
      <xdr:nvPicPr>
        <xdr:cNvPr id="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0521" y="877956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190499</xdr:colOff>
      <xdr:row>3</xdr:row>
      <xdr:rowOff>140804</xdr:rowOff>
    </xdr:from>
    <xdr:ext cx="3747930" cy="195262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874229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="115" zoomScaleNormal="115" workbookViewId="0">
      <selection activeCell="B29" sqref="B2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41</v>
      </c>
      <c r="B4" s="46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24</v>
      </c>
      <c r="B6" s="43"/>
      <c r="C6" s="4"/>
      <c r="D6" s="4"/>
      <c r="E6" s="4"/>
    </row>
    <row r="7" spans="1:7" ht="15" customHeight="1" x14ac:dyDescent="0.15">
      <c r="A7" s="42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1639000</v>
      </c>
      <c r="C11" s="4"/>
      <c r="D11" s="4"/>
      <c r="E11" s="4"/>
    </row>
    <row r="12" spans="1:7" ht="15" customHeight="1" x14ac:dyDescent="0.15">
      <c r="A12" s="2" t="s">
        <v>6</v>
      </c>
      <c r="B12" s="12">
        <v>42440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51</v>
      </c>
      <c r="B17" s="25" t="s">
        <v>52</v>
      </c>
      <c r="C17" s="19">
        <v>1</v>
      </c>
      <c r="D17" s="26">
        <v>1490000</v>
      </c>
      <c r="E17" s="21">
        <f t="shared" si="0"/>
        <v>1490000</v>
      </c>
      <c r="F17" s="22">
        <f t="shared" si="1"/>
        <v>149000</v>
      </c>
      <c r="G17" s="22">
        <f t="shared" si="2"/>
        <v>1639000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 t="s">
        <v>53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 t="s">
        <v>58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4" t="s">
        <v>59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4" t="s">
        <v>64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 t="s">
        <v>65</v>
      </c>
      <c r="C23" s="19"/>
      <c r="D23" s="22"/>
      <c r="E23" s="28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4" t="s">
        <v>55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 t="s">
        <v>21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30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4" t="s">
        <v>66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4" t="s">
        <v>54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4" t="s">
        <v>60</v>
      </c>
      <c r="C30" s="19"/>
      <c r="D30" s="22"/>
      <c r="E30" s="21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4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4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4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4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44"/>
      <c r="C36" s="19"/>
      <c r="D36" s="22"/>
      <c r="E36" s="21">
        <f t="shared" ref="E36" si="5">C36*D36</f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33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/>
      <c r="E45" s="36" t="s">
        <v>16</v>
      </c>
      <c r="F45" s="37"/>
      <c r="G45" s="37">
        <f>SUM(G16:G44)</f>
        <v>1639000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9" zoomScale="115" zoomScaleNormal="115"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41</v>
      </c>
      <c r="B4" s="46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24</v>
      </c>
      <c r="B6" s="43"/>
      <c r="C6" s="4"/>
      <c r="D6" s="4"/>
      <c r="E6" s="4"/>
    </row>
    <row r="7" spans="1:7" ht="15" customHeight="1" x14ac:dyDescent="0.15">
      <c r="A7" s="42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2805000</v>
      </c>
      <c r="C11" s="4"/>
      <c r="D11" s="4"/>
      <c r="E11" s="4"/>
    </row>
    <row r="12" spans="1:7" ht="15" customHeight="1" x14ac:dyDescent="0.15">
      <c r="A12" s="2" t="s">
        <v>6</v>
      </c>
      <c r="B12" s="12">
        <v>42440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20</v>
      </c>
      <c r="B17" s="25" t="s">
        <v>43</v>
      </c>
      <c r="C17" s="19">
        <v>1</v>
      </c>
      <c r="D17" s="26">
        <v>2550000</v>
      </c>
      <c r="E17" s="21">
        <f t="shared" si="0"/>
        <v>2550000</v>
      </c>
      <c r="F17" s="22">
        <f t="shared" si="1"/>
        <v>255000</v>
      </c>
      <c r="G17" s="22">
        <f t="shared" si="2"/>
        <v>2805000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 t="s">
        <v>44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 t="s">
        <v>45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4" t="s">
        <v>46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4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 t="s">
        <v>27</v>
      </c>
      <c r="C23" s="19"/>
      <c r="D23" s="22"/>
      <c r="E23" s="28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4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47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 t="s">
        <v>37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38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4" t="s">
        <v>29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4" t="s">
        <v>63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4" t="s">
        <v>49</v>
      </c>
      <c r="C30" s="19"/>
      <c r="D30" s="22"/>
      <c r="E30" s="21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4" t="s">
        <v>22</v>
      </c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44" t="s">
        <v>21</v>
      </c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44" t="s">
        <v>30</v>
      </c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44" t="s">
        <v>50</v>
      </c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44" t="s">
        <v>31</v>
      </c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44" t="s">
        <v>32</v>
      </c>
      <c r="C36" s="19"/>
      <c r="D36" s="22"/>
      <c r="E36" s="21">
        <f t="shared" ref="E36" si="5">C36*D36</f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33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/>
      <c r="E45" s="36" t="s">
        <v>16</v>
      </c>
      <c r="F45" s="37"/>
      <c r="G45" s="37">
        <f>SUM(G16:G44)</f>
        <v>2805000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23</v>
      </c>
      <c r="C48" s="4"/>
      <c r="D48" s="4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15" zoomScaleNormal="115" workbookViewId="0">
      <selection activeCell="B24" sqref="B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41</v>
      </c>
      <c r="B4" s="46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24</v>
      </c>
      <c r="B6" s="43"/>
      <c r="C6" s="4"/>
      <c r="D6" s="4"/>
      <c r="E6" s="4"/>
    </row>
    <row r="7" spans="1:7" ht="15" customHeight="1" x14ac:dyDescent="0.15">
      <c r="A7" s="42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1958000</v>
      </c>
      <c r="C11" s="4"/>
      <c r="D11" s="4"/>
      <c r="E11" s="4"/>
    </row>
    <row r="12" spans="1:7" ht="15" customHeight="1" x14ac:dyDescent="0.15">
      <c r="A12" s="2" t="s">
        <v>6</v>
      </c>
      <c r="B12" s="12">
        <v>42440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51</v>
      </c>
      <c r="B17" s="25" t="s">
        <v>52</v>
      </c>
      <c r="C17" s="19">
        <v>1</v>
      </c>
      <c r="D17" s="26">
        <v>1780000</v>
      </c>
      <c r="E17" s="21">
        <f t="shared" si="0"/>
        <v>1780000</v>
      </c>
      <c r="F17" s="22">
        <f t="shared" si="1"/>
        <v>178000</v>
      </c>
      <c r="G17" s="22">
        <f t="shared" si="2"/>
        <v>1958000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 t="s">
        <v>53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 t="s">
        <v>58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4" t="s">
        <v>59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4" t="s">
        <v>57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 t="s">
        <v>62</v>
      </c>
      <c r="C23" s="19"/>
      <c r="D23" s="22"/>
      <c r="E23" s="28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4" t="s">
        <v>55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 t="s">
        <v>21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30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4" t="s">
        <v>50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4" t="s">
        <v>35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4" t="s">
        <v>54</v>
      </c>
      <c r="C30" s="19"/>
      <c r="D30" s="22"/>
      <c r="E30" s="21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4" t="s">
        <v>60</v>
      </c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4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4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4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4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44"/>
      <c r="C36" s="19"/>
      <c r="D36" s="22"/>
      <c r="E36" s="21">
        <f t="shared" ref="E36" si="5">C36*D36</f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33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/>
      <c r="E45" s="36" t="s">
        <v>16</v>
      </c>
      <c r="F45" s="37"/>
      <c r="G45" s="37">
        <f>SUM(G16:G44)</f>
        <v>1958000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15" zoomScaleNormal="115" workbookViewId="0">
      <selection activeCell="D17" sqref="D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41</v>
      </c>
      <c r="B4" s="46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24</v>
      </c>
      <c r="B6" s="43"/>
      <c r="C6" s="4"/>
      <c r="D6" s="4"/>
      <c r="E6" s="4"/>
    </row>
    <row r="7" spans="1:7" ht="15" customHeight="1" x14ac:dyDescent="0.15">
      <c r="A7" s="42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1738000</v>
      </c>
      <c r="C11" s="4"/>
      <c r="D11" s="4"/>
      <c r="E11" s="4"/>
    </row>
    <row r="12" spans="1:7" ht="15" customHeight="1" x14ac:dyDescent="0.15">
      <c r="A12" s="2" t="s">
        <v>6</v>
      </c>
      <c r="B12" s="12">
        <v>42440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51</v>
      </c>
      <c r="B17" s="25" t="s">
        <v>52</v>
      </c>
      <c r="C17" s="19">
        <v>1</v>
      </c>
      <c r="D17" s="26">
        <v>1580000</v>
      </c>
      <c r="E17" s="21">
        <f t="shared" si="0"/>
        <v>1580000</v>
      </c>
      <c r="F17" s="22">
        <f t="shared" si="1"/>
        <v>158000</v>
      </c>
      <c r="G17" s="22">
        <f t="shared" si="2"/>
        <v>1738000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 t="s">
        <v>53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 t="s">
        <v>58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4" t="s">
        <v>59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4" t="s">
        <v>57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 t="s">
        <v>56</v>
      </c>
      <c r="C23" s="19"/>
      <c r="D23" s="22"/>
      <c r="E23" s="28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4" t="s">
        <v>55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 t="s">
        <v>21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30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4" t="s">
        <v>50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4" t="s">
        <v>35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4" t="s">
        <v>54</v>
      </c>
      <c r="C30" s="19"/>
      <c r="D30" s="22"/>
      <c r="E30" s="21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4" t="s">
        <v>60</v>
      </c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4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4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4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4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44"/>
      <c r="C36" s="19"/>
      <c r="D36" s="22"/>
      <c r="E36" s="21">
        <f t="shared" ref="E36" si="5">C36*D36</f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33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/>
      <c r="E45" s="36" t="s">
        <v>16</v>
      </c>
      <c r="F45" s="37"/>
      <c r="G45" s="37">
        <f>SUM(G16:G44)</f>
        <v>1738000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24" zoomScale="115" zoomScaleNormal="115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41</v>
      </c>
      <c r="B4" s="46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24</v>
      </c>
      <c r="B6" s="43"/>
      <c r="C6" s="4"/>
      <c r="D6" s="4"/>
      <c r="E6" s="4"/>
    </row>
    <row r="7" spans="1:7" ht="15" customHeight="1" x14ac:dyDescent="0.15">
      <c r="A7" s="42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2453000</v>
      </c>
      <c r="C11" s="4"/>
      <c r="D11" s="4"/>
      <c r="E11" s="4"/>
    </row>
    <row r="12" spans="1:7" ht="15" customHeight="1" x14ac:dyDescent="0.15">
      <c r="A12" s="2" t="s">
        <v>6</v>
      </c>
      <c r="B12" s="12">
        <v>42440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20</v>
      </c>
      <c r="B17" s="25" t="s">
        <v>43</v>
      </c>
      <c r="C17" s="19">
        <v>1</v>
      </c>
      <c r="D17" s="26">
        <v>2230000</v>
      </c>
      <c r="E17" s="21">
        <f t="shared" si="0"/>
        <v>2230000</v>
      </c>
      <c r="F17" s="22">
        <f t="shared" si="1"/>
        <v>223000</v>
      </c>
      <c r="G17" s="22">
        <f t="shared" si="2"/>
        <v>2453000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 t="s">
        <v>44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 t="s">
        <v>45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4" t="s">
        <v>46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4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 t="s">
        <v>27</v>
      </c>
      <c r="C23" s="19"/>
      <c r="D23" s="22"/>
      <c r="E23" s="28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4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47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 t="s">
        <v>37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38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4" t="s">
        <v>29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4" t="s">
        <v>48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4" t="s">
        <v>49</v>
      </c>
      <c r="C30" s="19"/>
      <c r="D30" s="22"/>
      <c r="E30" s="21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4" t="s">
        <v>22</v>
      </c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44" t="s">
        <v>21</v>
      </c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44" t="s">
        <v>30</v>
      </c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44" t="s">
        <v>50</v>
      </c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44" t="s">
        <v>31</v>
      </c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44" t="s">
        <v>32</v>
      </c>
      <c r="C36" s="19"/>
      <c r="D36" s="22"/>
      <c r="E36" s="21">
        <f t="shared" ref="E36" si="5">C36*D36</f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33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/>
      <c r="E45" s="36" t="s">
        <v>16</v>
      </c>
      <c r="F45" s="37"/>
      <c r="G45" s="37">
        <f>SUM(G16:G44)</f>
        <v>2453000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23</v>
      </c>
      <c r="C48" s="4"/>
      <c r="D48" s="4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25" zoomScale="115" zoomScaleNormal="115" workbookViewId="0">
      <selection activeCell="B27" sqref="B2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41</v>
      </c>
      <c r="B4" s="46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24</v>
      </c>
      <c r="B6" s="43"/>
      <c r="C6" s="4"/>
      <c r="D6" s="4"/>
      <c r="E6" s="4"/>
    </row>
    <row r="7" spans="1:7" ht="15" customHeight="1" x14ac:dyDescent="0.15">
      <c r="A7" s="42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4180000</v>
      </c>
      <c r="C11" s="4"/>
      <c r="D11" s="4"/>
      <c r="E11" s="4"/>
    </row>
    <row r="12" spans="1:7" ht="15" customHeight="1" x14ac:dyDescent="0.15">
      <c r="A12" s="2" t="s">
        <v>6</v>
      </c>
      <c r="B12" s="12">
        <v>42440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20</v>
      </c>
      <c r="B17" s="25" t="s">
        <v>42</v>
      </c>
      <c r="C17" s="19">
        <v>1</v>
      </c>
      <c r="D17" s="26">
        <v>3800000</v>
      </c>
      <c r="E17" s="21">
        <f t="shared" si="0"/>
        <v>3800000</v>
      </c>
      <c r="F17" s="22">
        <f t="shared" si="1"/>
        <v>380000</v>
      </c>
      <c r="G17" s="22">
        <f t="shared" si="2"/>
        <v>4180000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4" t="s">
        <v>34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4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 t="s">
        <v>27</v>
      </c>
      <c r="C23" s="19"/>
      <c r="D23" s="22"/>
      <c r="E23" s="28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4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36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 t="s">
        <v>61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38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4" t="s">
        <v>29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4" t="s">
        <v>33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4" t="s">
        <v>39</v>
      </c>
      <c r="C30" s="19"/>
      <c r="D30" s="22"/>
      <c r="E30" s="21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4" t="s">
        <v>22</v>
      </c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44" t="s">
        <v>21</v>
      </c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44" t="s">
        <v>30</v>
      </c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44" t="s">
        <v>40</v>
      </c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44" t="s">
        <v>31</v>
      </c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44" t="s">
        <v>32</v>
      </c>
      <c r="C36" s="19"/>
      <c r="D36" s="22"/>
      <c r="E36" s="21">
        <f t="shared" ref="E36" si="5">C36*D36</f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33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/>
      <c r="E45" s="36" t="s">
        <v>16</v>
      </c>
      <c r="F45" s="37"/>
      <c r="G45" s="37">
        <f>SUM(G16:G44)</f>
        <v>4180000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23</v>
      </c>
      <c r="C48" s="4"/>
      <c r="D48" s="4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6</vt:i4>
      </vt:variant>
    </vt:vector>
  </HeadingPairs>
  <TitlesOfParts>
    <vt:vector size="12" baseType="lpstr">
      <vt:lpstr>750 (3)</vt:lpstr>
      <vt:lpstr>z230 (2)</vt:lpstr>
      <vt:lpstr>750 (2)</vt:lpstr>
      <vt:lpstr>750</vt:lpstr>
      <vt:lpstr>z230</vt:lpstr>
      <vt:lpstr>z440</vt:lpstr>
      <vt:lpstr>'750'!Print_Area</vt:lpstr>
      <vt:lpstr>'750 (2)'!Print_Area</vt:lpstr>
      <vt:lpstr>'750 (3)'!Print_Area</vt:lpstr>
      <vt:lpstr>'z230'!Print_Area</vt:lpstr>
      <vt:lpstr>'z230 (2)'!Print_Area</vt:lpstr>
      <vt:lpstr>'z440'!Print_Area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2015-06-10T01:08:59Z</cp:lastPrinted>
  <dcterms:created xsi:type="dcterms:W3CDTF">2014-11-17T00:45:50Z</dcterms:created>
  <dcterms:modified xsi:type="dcterms:W3CDTF">2016-03-16T00:25:56Z</dcterms:modified>
</cp:coreProperties>
</file>