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omen" sheetId="7" r:id="rId1"/>
  </sheets>
  <calcPr calcId="145621"/>
</workbook>
</file>

<file path=xl/calcChain.xml><?xml version="1.0" encoding="utf-8"?>
<calcChain xmlns="http://schemas.openxmlformats.org/spreadsheetml/2006/main">
  <c r="D17" i="7" l="1"/>
  <c r="D22" i="7"/>
  <c r="E23" i="7"/>
  <c r="E22" i="7"/>
  <c r="F23" i="7" l="1"/>
  <c r="G23" i="7" s="1"/>
  <c r="G22" i="7"/>
  <c r="F22" i="7"/>
  <c r="G44" i="7" l="1"/>
  <c r="F44" i="7"/>
  <c r="F43" i="7"/>
  <c r="G43" i="7" s="1"/>
  <c r="G42" i="7"/>
  <c r="F42" i="7"/>
  <c r="F41" i="7"/>
  <c r="G41" i="7" s="1"/>
  <c r="G40" i="7"/>
  <c r="F40" i="7"/>
  <c r="F39" i="7"/>
  <c r="G39" i="7" s="1"/>
  <c r="G38" i="7"/>
  <c r="F38" i="7"/>
  <c r="F37" i="7"/>
  <c r="G37" i="7" s="1"/>
  <c r="G36" i="7"/>
  <c r="F36" i="7"/>
  <c r="F35" i="7"/>
  <c r="G35" i="7" s="1"/>
  <c r="G34" i="7"/>
  <c r="F34" i="7"/>
  <c r="F33" i="7"/>
  <c r="G33" i="7" s="1"/>
  <c r="E32" i="7"/>
  <c r="F32" i="7" s="1"/>
  <c r="G32" i="7" s="1"/>
  <c r="F31" i="7"/>
  <c r="G31" i="7" s="1"/>
  <c r="E30" i="7"/>
  <c r="F30" i="7" s="1"/>
  <c r="G28" i="7"/>
  <c r="F28" i="7"/>
  <c r="F27" i="7"/>
  <c r="G27" i="7" s="1"/>
  <c r="G26" i="7"/>
  <c r="F26" i="7"/>
  <c r="F25" i="7"/>
  <c r="G25" i="7" s="1"/>
  <c r="G24" i="7"/>
  <c r="F24" i="7"/>
  <c r="E21" i="7"/>
  <c r="F21" i="7" s="1"/>
  <c r="G21" i="7" s="1"/>
  <c r="F20" i="7"/>
  <c r="G20" i="7" s="1"/>
  <c r="E20" i="7"/>
  <c r="E19" i="7"/>
  <c r="E18" i="7"/>
  <c r="F18" i="7" s="1"/>
  <c r="E17" i="7"/>
  <c r="E45" i="7" s="1"/>
  <c r="F16" i="7"/>
  <c r="E16" i="7"/>
  <c r="F17" i="7" l="1"/>
  <c r="G17" i="7" s="1"/>
  <c r="G16" i="7"/>
  <c r="F19" i="7"/>
  <c r="G18" i="7"/>
  <c r="G30" i="7"/>
  <c r="F45" i="7" l="1"/>
  <c r="G19" i="7"/>
  <c r="G45" i="7" s="1"/>
  <c r="B11" i="7" s="1"/>
</calcChain>
</file>

<file path=xl/sharedStrings.xml><?xml version="1.0" encoding="utf-8"?>
<sst xmlns="http://schemas.openxmlformats.org/spreadsheetml/2006/main" count="27" uniqueCount="27">
  <si>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</si>
  <si>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</si>
  <si>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</si>
  <si>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</si>
  <si>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</si>
  <si>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</si>
  <si>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</si>
  <si>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</si>
  <si>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</si>
  <si>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</si>
  <si>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</si>
  <si>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</si>
  <si>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</si>
  <si>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</si>
  <si>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</si>
  <si>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</si>
  <si>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</si>
  <si>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</si>
  <si>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</si>
  <si>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</si>
  <si>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</si>
  <si>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이메일 :</t>
    <phoneticPr fontId="3" type="noConversion"/>
  </si>
  <si>
    <t>강원옵틱</t>
    <phoneticPr fontId="3" type="noConversion"/>
  </si>
  <si>
    <t>LG 15U560-KA7UK</t>
    <phoneticPr fontId="3" type="noConversion"/>
  </si>
  <si>
    <t>노트북</t>
    <phoneticPr fontId="3" type="noConversion"/>
  </si>
  <si>
    <t>LG 15ZD960-GX70K</t>
    <phoneticPr fontId="3" type="noConversion"/>
  </si>
  <si>
    <t>Windows 7 Pro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</si>
</sst>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3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abSelected="1" workbookViewId="0">
      <selection activeCell="B28" sqref="B2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22</v>
      </c>
      <c r="B4" s="44"/>
      <c r="C4" s="7" t="s">
        <v>1</v>
      </c>
      <c r="D4" s="4"/>
      <c r="E4" s="4"/>
    </row>
    <row r="5" spans="1:7" ht="15" customHeight="1" x14ac:dyDescent="0.15">
      <c r="A5" s="42" t="s">
        <v>2</v>
      </c>
      <c r="B5" s="8"/>
      <c r="C5" s="9"/>
      <c r="D5" s="4"/>
      <c r="E5" s="4"/>
    </row>
    <row r="6" spans="1:7" ht="15" customHeight="1" x14ac:dyDescent="0.15">
      <c r="A6" s="42" t="s">
        <v>21</v>
      </c>
      <c r="B6" s="41"/>
      <c r="C6" s="4"/>
      <c r="D6" s="4"/>
      <c r="E6" s="4"/>
    </row>
    <row r="7" spans="1:7" ht="15" customHeight="1" x14ac:dyDescent="0.15">
      <c r="A7" s="42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3100000</v>
      </c>
      <c r="C11" s="4"/>
      <c r="D11" s="4"/>
      <c r="E11" s="4"/>
    </row>
    <row r="12" spans="1:7" ht="15" customHeight="1" x14ac:dyDescent="0.15">
      <c r="A12" s="2" t="s">
        <v>6</v>
      </c>
      <c r="B12" s="12">
        <v>42669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12" s="2" customFormat="1" ht="15" customHeight="1" x14ac:dyDescent="0.15">
      <c r="A17" s="24" t="s">
        <v>20</v>
      </c>
      <c r="B17" s="45" t="s">
        <v>23</v>
      </c>
      <c r="C17" s="19">
        <v>1</v>
      </c>
      <c r="D17" s="25">
        <f>1500000/1.1</f>
        <v>1363636.3636363635</v>
      </c>
      <c r="E17" s="21">
        <f t="shared" si="0"/>
        <v>1363636.3636363635</v>
      </c>
      <c r="F17" s="22">
        <f t="shared" si="1"/>
        <v>136363.63636363635</v>
      </c>
      <c r="G17" s="22">
        <f t="shared" si="2"/>
        <v>1500000</v>
      </c>
      <c r="I17" s="26"/>
    </row>
    <row r="18" spans="1:12" s="2" customFormat="1" ht="15" customHeight="1" x14ac:dyDescent="0.15">
      <c r="A18" s="24"/>
      <c r="B18" s="45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2" s="2" customFormat="1" ht="15" customHeight="1" x14ac:dyDescent="0.15">
      <c r="A19" s="24"/>
      <c r="B19" s="46"/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2" s="2" customFormat="1" ht="15" customHeight="1" x14ac:dyDescent="0.15">
      <c r="A20" s="24"/>
      <c r="B20" s="46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12" s="2" customFormat="1" ht="15" customHeight="1" x14ac:dyDescent="0.15">
      <c r="A21" s="24"/>
      <c r="B21" s="46"/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2" s="2" customFormat="1" ht="15" customHeight="1" x14ac:dyDescent="0.15">
      <c r="A22" s="24" t="s">
        <v>24</v>
      </c>
      <c r="B22" s="47" t="s">
        <v>25</v>
      </c>
      <c r="C22" s="19">
        <v>1</v>
      </c>
      <c r="D22" s="22">
        <f>1380000/1.1</f>
        <v>1254545.4545454544</v>
      </c>
      <c r="E22" s="21">
        <f t="shared" ref="E22:E23" si="3">C22*D22</f>
        <v>1254545.4545454544</v>
      </c>
      <c r="F22" s="22">
        <f t="shared" ref="F22:F23" si="4">E22*10%</f>
        <v>125454.54545454544</v>
      </c>
      <c r="G22" s="22">
        <f t="shared" ref="G22:G23" si="5">SUM(E22:F22)</f>
        <v>1379999.9999999998</v>
      </c>
    </row>
    <row r="23" spans="1:12" s="2" customFormat="1" ht="15" customHeight="1" x14ac:dyDescent="0.15">
      <c r="A23" s="24"/>
      <c r="B23" s="47" t="s">
        <v>26</v>
      </c>
      <c r="C23" s="19">
        <v>1</v>
      </c>
      <c r="D23" s="22">
        <v>200000</v>
      </c>
      <c r="E23" s="21">
        <f t="shared" si="3"/>
        <v>200000</v>
      </c>
      <c r="F23" s="22">
        <f t="shared" si="4"/>
        <v>20000</v>
      </c>
      <c r="G23" s="22">
        <f t="shared" si="5"/>
        <v>220000</v>
      </c>
    </row>
    <row r="24" spans="1:12" s="2" customFormat="1" ht="15" customHeight="1" x14ac:dyDescent="0.15">
      <c r="A24" s="24"/>
      <c r="B24" s="47"/>
      <c r="C24" s="19"/>
      <c r="D24" s="22"/>
      <c r="E24"/>
      <c r="F24" s="22">
        <f t="shared" si="1"/>
        <v>0</v>
      </c>
      <c r="G24" s="22">
        <f t="shared" si="2"/>
        <v>0</v>
      </c>
    </row>
    <row r="25" spans="1:12" s="2" customFormat="1" ht="15" customHeight="1" x14ac:dyDescent="0.15">
      <c r="A25" s="24"/>
      <c r="B25" s="46"/>
      <c r="C25" s="19"/>
      <c r="D25" s="22"/>
      <c r="E25"/>
      <c r="F25" s="22">
        <f t="shared" si="1"/>
        <v>0</v>
      </c>
      <c r="G25" s="22">
        <f t="shared" si="2"/>
        <v>0</v>
      </c>
    </row>
    <row r="26" spans="1:12" s="2" customFormat="1" ht="15" customHeight="1" x14ac:dyDescent="0.15">
      <c r="A26" s="24"/>
      <c r="B26" s="46"/>
      <c r="C26" s="19"/>
      <c r="D26" s="22"/>
      <c r="E26"/>
      <c r="F26" s="22">
        <f t="shared" si="1"/>
        <v>0</v>
      </c>
      <c r="G26" s="22">
        <f t="shared" si="2"/>
        <v>0</v>
      </c>
    </row>
    <row r="27" spans="1:12" s="2" customFormat="1" ht="15" customHeight="1" x14ac:dyDescent="0.15">
      <c r="A27" s="24"/>
      <c r="B27" s="46"/>
      <c r="C27" s="19"/>
      <c r="D27" s="22"/>
      <c r="E27"/>
      <c r="F27" s="22">
        <f>E27*10%</f>
        <v>0</v>
      </c>
      <c r="G27" s="22">
        <f t="shared" si="2"/>
        <v>0</v>
      </c>
    </row>
    <row r="28" spans="1:12" s="2" customFormat="1" ht="15" customHeight="1" x14ac:dyDescent="0.15">
      <c r="A28" s="24"/>
      <c r="B28" s="46"/>
      <c r="C28" s="19"/>
      <c r="D28" s="22"/>
      <c r="E28"/>
      <c r="F28" s="22">
        <f>E28*10%</f>
        <v>0</v>
      </c>
      <c r="G28" s="22">
        <f t="shared" si="2"/>
        <v>0</v>
      </c>
    </row>
    <row r="29" spans="1:12" s="2" customFormat="1" ht="15" customHeight="1" x14ac:dyDescent="0.15">
      <c r="A29" s="24"/>
      <c r="B29" s="46"/>
      <c r="C29" s="19"/>
      <c r="D29" s="22"/>
      <c r="E29" s="21"/>
      <c r="F29" s="22"/>
      <c r="G29" s="22"/>
    </row>
    <row r="30" spans="1:12" s="2" customFormat="1" ht="15" customHeight="1" x14ac:dyDescent="0.15">
      <c r="A30" s="24"/>
      <c r="B30" s="46"/>
      <c r="C30" s="19"/>
      <c r="D30" s="22"/>
      <c r="E30" s="21">
        <f t="shared" ref="E30" si="6">C30*D30</f>
        <v>0</v>
      </c>
      <c r="F30" s="22">
        <f t="shared" ref="F30:F40" si="7">E30*10%</f>
        <v>0</v>
      </c>
      <c r="G30" s="22">
        <f t="shared" si="2"/>
        <v>0</v>
      </c>
      <c r="L30" s="40"/>
    </row>
    <row r="31" spans="1:12" s="2" customFormat="1" ht="15" customHeight="1" x14ac:dyDescent="0.15">
      <c r="A31" s="24"/>
      <c r="B31" s="24"/>
      <c r="C31" s="19"/>
      <c r="D31" s="22"/>
      <c r="E31"/>
      <c r="F31" s="22">
        <f t="shared" si="7"/>
        <v>0</v>
      </c>
      <c r="G31" s="22">
        <f t="shared" si="2"/>
        <v>0</v>
      </c>
      <c r="L31"/>
    </row>
    <row r="32" spans="1:12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  <c r="L32"/>
    </row>
    <row r="33" spans="1:12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  <c r="L33"/>
    </row>
    <row r="34" spans="1:12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  <c r="L34"/>
    </row>
    <row r="35" spans="1:12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  <c r="L35"/>
    </row>
    <row r="36" spans="1:12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  <c r="L36"/>
    </row>
    <row r="37" spans="1:12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  <c r="L37"/>
    </row>
    <row r="38" spans="1:12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  <c r="L38"/>
    </row>
    <row r="39" spans="1:12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  <c r="L39"/>
    </row>
    <row r="40" spans="1:12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  <c r="L40"/>
    </row>
    <row r="41" spans="1:12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  <c r="L41"/>
    </row>
    <row r="42" spans="1:12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  <c r="L42"/>
    </row>
    <row r="43" spans="1:12" s="2" customFormat="1" ht="15" customHeight="1" x14ac:dyDescent="0.15">
      <c r="A43" s="27"/>
      <c r="B43" s="27"/>
      <c r="C43" s="28"/>
      <c r="D43" s="22"/>
      <c r="E43"/>
      <c r="F43" s="22">
        <f>E43*10%</f>
        <v>0</v>
      </c>
      <c r="G43" s="22">
        <f>SUM(E43:F43)</f>
        <v>0</v>
      </c>
      <c r="L43"/>
    </row>
    <row r="44" spans="1:12" s="2" customFormat="1" ht="15" customHeight="1" thickBot="1" x14ac:dyDescent="0.2">
      <c r="A44" s="29"/>
      <c r="B44" s="29"/>
      <c r="C44" s="30"/>
      <c r="D44" s="31"/>
      <c r="E44"/>
      <c r="F44" s="22">
        <f>E44*10%</f>
        <v>0</v>
      </c>
      <c r="G44" s="22">
        <f>SUM(E44:F44)</f>
        <v>0</v>
      </c>
      <c r="L44"/>
    </row>
    <row r="45" spans="1:12" s="2" customFormat="1" ht="15" customHeight="1" x14ac:dyDescent="0.15">
      <c r="A45" s="32" t="s">
        <v>15</v>
      </c>
      <c r="B45" s="33"/>
      <c r="C45" s="6"/>
      <c r="D45" s="34" t="s">
        <v>16</v>
      </c>
      <c r="E45" s="35">
        <f>SUM(E16:E44)</f>
        <v>2818181.8181818179</v>
      </c>
      <c r="F45" s="35">
        <f>SUM(F16:F44)</f>
        <v>281818.18181818177</v>
      </c>
      <c r="G45" s="35">
        <f>SUM(G16:G44)</f>
        <v>3100000</v>
      </c>
      <c r="L45"/>
    </row>
    <row r="46" spans="1:12" s="2" customFormat="1" ht="15" customHeight="1" thickBot="1" x14ac:dyDescent="0.2">
      <c r="A46" s="36" t="s">
        <v>17</v>
      </c>
      <c r="B46" s="37" t="s">
        <v>18</v>
      </c>
      <c r="C46" s="38"/>
      <c r="D46" s="39"/>
      <c r="E46" s="39"/>
      <c r="F46" s="39"/>
      <c r="G46" s="39"/>
      <c r="L46"/>
    </row>
    <row r="47" spans="1:12" s="2" customFormat="1" ht="15" customHeight="1" x14ac:dyDescent="0.15">
      <c r="A47" s="2" t="s">
        <v>19</v>
      </c>
      <c r="C47" s="4"/>
      <c r="D47" s="4"/>
      <c r="E47" s="4"/>
      <c r="F47" s="4"/>
      <c r="G47" s="4"/>
      <c r="L47"/>
    </row>
    <row r="48" spans="1:12" s="2" customFormat="1" ht="15" customHeight="1" x14ac:dyDescent="0.15">
      <c r="C48" s="4"/>
      <c r="D48" s="4"/>
      <c r="E48" s="4"/>
      <c r="F48" s="4"/>
      <c r="G48" s="4"/>
      <c r="L48"/>
    </row>
    <row r="49" spans="1:12" s="2" customFormat="1" ht="15" customHeight="1" x14ac:dyDescent="0.15">
      <c r="C49" s="4"/>
      <c r="D49" s="4"/>
      <c r="E49" s="4"/>
      <c r="F49" s="4"/>
      <c r="G49" s="4"/>
      <c r="L49"/>
    </row>
    <row r="50" spans="1:12" s="2" customFormat="1" ht="15" customHeight="1" x14ac:dyDescent="0.15">
      <c r="A50" s="33"/>
      <c r="B50" s="33"/>
      <c r="C50" s="6"/>
      <c r="D50" s="6"/>
      <c r="E50" s="4"/>
      <c r="F50" s="4"/>
      <c r="G50" s="4"/>
      <c r="L50"/>
    </row>
    <row r="51" spans="1:12" s="2" customFormat="1" ht="15" customHeight="1" x14ac:dyDescent="0.15">
      <c r="C51" s="4"/>
      <c r="D51" s="4"/>
      <c r="E51" s="4"/>
      <c r="F51" s="4"/>
      <c r="G51" s="4"/>
      <c r="L51"/>
    </row>
    <row r="52" spans="1:12" s="2" customFormat="1" ht="15" customHeight="1" x14ac:dyDescent="0.15">
      <c r="C52" s="4"/>
      <c r="D52" s="4"/>
      <c r="E52" s="4"/>
      <c r="F52" s="4"/>
      <c r="G52" s="4"/>
      <c r="L52"/>
    </row>
    <row r="53" spans="1:12" s="2" customFormat="1" ht="15" customHeight="1" x14ac:dyDescent="0.15">
      <c r="C53" s="4"/>
      <c r="D53" s="4"/>
      <c r="E53" s="4"/>
      <c r="F53" s="4"/>
      <c r="G53" s="4"/>
      <c r="L53"/>
    </row>
    <row r="54" spans="1:12" s="2" customFormat="1" ht="15" customHeight="1" x14ac:dyDescent="0.15">
      <c r="C54" s="4"/>
      <c r="D54" s="4"/>
      <c r="E54" s="4"/>
      <c r="F54" s="4"/>
      <c r="G54" s="4"/>
    </row>
    <row r="55" spans="1:12" s="2" customFormat="1" ht="15" customHeight="1" x14ac:dyDescent="0.15">
      <c r="C55" s="4"/>
      <c r="D55" s="4"/>
      <c r="E55" s="4"/>
      <c r="F55" s="4"/>
      <c r="G55" s="4"/>
    </row>
    <row r="56" spans="1:12" s="2" customFormat="1" ht="15" customHeight="1" x14ac:dyDescent="0.15">
      <c r="C56" s="4"/>
      <c r="D56" s="4"/>
      <c r="E56" s="4"/>
      <c r="F56" s="4"/>
      <c r="G56" s="4"/>
    </row>
    <row r="57" spans="1:12" s="2" customFormat="1" ht="15" customHeight="1" x14ac:dyDescent="0.15">
      <c r="C57" s="4"/>
      <c r="D57" s="4"/>
      <c r="E57" s="4"/>
      <c r="F57" s="4"/>
      <c r="G57" s="4"/>
    </row>
    <row r="58" spans="1:12" s="2" customFormat="1" ht="15" customHeight="1" x14ac:dyDescent="0.15">
      <c r="C58" s="4"/>
      <c r="D58" s="4"/>
      <c r="E58" s="4"/>
      <c r="F58" s="4"/>
      <c r="G58" s="4"/>
    </row>
    <row r="59" spans="1:12" s="2" customFormat="1" ht="15" customHeight="1" x14ac:dyDescent="0.15">
      <c r="C59" s="4"/>
      <c r="D59" s="4"/>
      <c r="E59" s="4"/>
      <c r="F59" s="4"/>
      <c r="G59" s="4"/>
    </row>
    <row r="60" spans="1:12" s="2" customFormat="1" ht="15" customHeight="1" x14ac:dyDescent="0.15">
      <c r="C60" s="4"/>
      <c r="D60" s="4"/>
      <c r="E60" s="4"/>
      <c r="F60" s="4"/>
      <c r="G60" s="4"/>
    </row>
    <row r="61" spans="1:12" s="2" customFormat="1" ht="15" customHeight="1" x14ac:dyDescent="0.15">
      <c r="C61" s="4"/>
      <c r="D61" s="4"/>
      <c r="E61" s="4"/>
      <c r="F61" s="4"/>
      <c r="G61" s="4"/>
    </row>
    <row r="62" spans="1:12" s="2" customFormat="1" ht="15" customHeight="1" x14ac:dyDescent="0.15">
      <c r="C62" s="4"/>
      <c r="D62" s="4"/>
      <c r="E62" s="4"/>
      <c r="F62" s="4"/>
      <c r="G62" s="4"/>
    </row>
    <row r="63" spans="1:12" s="2" customFormat="1" ht="15" customHeight="1" x14ac:dyDescent="0.15">
      <c r="C63" s="4"/>
      <c r="D63" s="4"/>
      <c r="E63" s="4"/>
      <c r="F63" s="4"/>
      <c r="G63" s="4"/>
    </row>
    <row r="64" spans="1:12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omen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2016-10-25T10:59:19Z</cp:lastPrinted>
  <dcterms:created xsi:type="dcterms:W3CDTF">2014-08-18T10:42:20Z</dcterms:created>
  <dcterms:modified xsi:type="dcterms:W3CDTF">2016-10-25T10:59:31Z</dcterms:modified>
</cp:coreProperties>
</file>