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E37" i="2" l="1"/>
  <c r="E35" i="2"/>
  <c r="E21" i="2"/>
  <c r="F21" i="2" s="1"/>
  <c r="G21" i="2" s="1"/>
  <c r="E22" i="2"/>
  <c r="F22" i="2"/>
  <c r="G22" i="2" s="1"/>
  <c r="E23" i="2"/>
  <c r="F23" i="2" s="1"/>
  <c r="G23" i="2" s="1"/>
  <c r="E24" i="2"/>
  <c r="F24" i="2"/>
  <c r="G24" i="2" s="1"/>
  <c r="E25" i="2"/>
  <c r="F25" i="2" s="1"/>
  <c r="G25" i="2" s="1"/>
  <c r="E26" i="2"/>
  <c r="F26" i="2"/>
  <c r="G26" i="2" s="1"/>
  <c r="F37" i="2" l="1"/>
  <c r="G37" i="2" s="1"/>
  <c r="F35" i="2"/>
  <c r="G35" i="2" s="1"/>
  <c r="E28" i="2"/>
  <c r="F28" i="2" s="1"/>
  <c r="E29" i="2" l="1"/>
  <c r="E30" i="2" l="1"/>
  <c r="F30" i="2" s="1"/>
  <c r="E32" i="2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6" i="2"/>
  <c r="G36" i="2" s="1"/>
  <c r="F34" i="2"/>
  <c r="G34" i="2" s="1"/>
  <c r="F33" i="2"/>
  <c r="G33" i="2" s="1"/>
  <c r="G32" i="2"/>
  <c r="F31" i="2"/>
  <c r="G31" i="2" s="1"/>
  <c r="G30" i="2"/>
  <c r="F29" i="2"/>
  <c r="G29" i="2" s="1"/>
  <c r="G28" i="2"/>
  <c r="F27" i="2"/>
  <c r="G27" i="2" s="1"/>
  <c r="E20" i="2"/>
  <c r="F20" i="2" s="1"/>
  <c r="F19" i="2"/>
  <c r="E19" i="2"/>
  <c r="E18" i="2"/>
  <c r="F18" i="2" s="1"/>
  <c r="E17" i="2"/>
  <c r="F17" i="2" s="1"/>
  <c r="E16" i="2"/>
  <c r="F16" i="2" s="1"/>
  <c r="G19" i="2" l="1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<sst xmlns="http://schemas.openxmlformats.org/spreadsheetml/2006/main" count="46" uniqueCount="42">
  <si>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</si>
  <si>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</si>
  <si>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</si>
  <si>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</si>
  <si>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</si>
  <si>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</si>
  <si>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</si>
  <si>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</si>
  <si>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</si>
  <si>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</si>
  <si>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</si>
  <si>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</si>
  <si>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</si>
  <si>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</si>
  <si>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</si>
  <si>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</si>
  <si>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</si>
  <si>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</si>
  <si>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</si>
  <si>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</si>
  <si>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</si>
  <si>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강원옵틱</t>
    <phoneticPr fontId="3" type="noConversion"/>
  </si>
  <si>
    <t>os</t>
    <phoneticPr fontId="3" type="noConversion"/>
  </si>
  <si>
    <t>Windows 7 Pro OEM</t>
    <phoneticPr fontId="3" type="noConversion"/>
  </si>
  <si>
    <t>처음사용자용 버전 (윈도우 7 Pro 다운그레이드 가능)</t>
    <phoneticPr fontId="3" type="noConversion"/>
  </si>
  <si>
    <t>s/w</t>
    <phoneticPr fontId="3" type="noConversion"/>
  </si>
  <si>
    <t>한컴 오피스 2014</t>
    <phoneticPr fontId="3" type="noConversion"/>
  </si>
  <si>
    <t>라이선스 (5개 이상 주문가능)</t>
    <phoneticPr fontId="3" type="noConversion"/>
  </si>
  <si>
    <t>한컴 오피스 2014 MLP</t>
    <phoneticPr fontId="3" type="noConversion"/>
  </si>
  <si>
    <t>(다운로드 버전 cd-key 만 제공)</t>
    <phoneticPr fontId="3" type="noConversion"/>
  </si>
  <si>
    <t>s/w</t>
    <phoneticPr fontId="3" type="noConversion"/>
  </si>
  <si>
    <t>ms 오피스 2016 pkc</t>
    <phoneticPr fontId="3" type="noConversion"/>
  </si>
  <si>
    <t>home &amp; business (다운로드 버전)</t>
    <phoneticPr fontId="3" type="noConversion"/>
  </si>
  <si>
    <t>ms 오피스 2016 라이선스</t>
    <phoneticPr fontId="3" type="noConversion"/>
  </si>
  <si>
    <t>s/w</t>
    <phoneticPr fontId="3" type="noConversion"/>
  </si>
  <si>
    <t>포토샵 CS6 처음사용자용</t>
    <phoneticPr fontId="3" type="noConversion"/>
  </si>
  <si>
    <t>(Windows 10 Pro Free Upgrade)</t>
    <phoneticPr fontId="3" type="noConversion"/>
  </si>
  <si>
    <t>Windows 10 Pro</t>
    <phoneticPr fontId="3" type="noConversion"/>
  </si>
  <si>
    <t>standard 버전 (5개 이상 주문 가능)</t>
    <phoneticPr fontId="3" type="noConversion"/>
  </si>
  <si>
    <t>백신</t>
    <phoneticPr fontId="3" type="noConversion"/>
  </si>
  <si>
    <t>avast endpoint 1년</t>
    <phoneticPr fontId="3" type="noConversion"/>
  </si>
  <si>
    <t>(5개 이상 주문가능)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</si>
</sst>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41" fontId="4" fillId="0" borderId="9" xfId="1" applyFont="1" applyBorder="1" applyAlignment="1">
      <alignment horizontal="left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I25" sqref="I25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3" t="s">
        <v>0</v>
      </c>
      <c r="B1" s="43"/>
      <c r="C1" s="43"/>
      <c r="D1" s="43"/>
      <c r="E1" s="43"/>
      <c r="F1" s="43"/>
      <c r="G1" s="43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4" t="s">
        <v>21</v>
      </c>
      <c r="B4" s="44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4461600</v>
      </c>
      <c r="C11" s="4"/>
      <c r="D11" s="4"/>
      <c r="E11" s="4"/>
    </row>
    <row r="12" spans="1:7" ht="15" customHeight="1" x14ac:dyDescent="0.15">
      <c r="A12" s="2" t="s">
        <v>7</v>
      </c>
      <c r="B12" s="12">
        <v>42390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22</v>
      </c>
      <c r="B17" s="25" t="s">
        <v>23</v>
      </c>
      <c r="C17" s="19">
        <v>1</v>
      </c>
      <c r="D17" s="26">
        <v>160000</v>
      </c>
      <c r="E17" s="21">
        <f t="shared" si="0"/>
        <v>160000</v>
      </c>
      <c r="F17" s="22">
        <f t="shared" si="1"/>
        <v>16000</v>
      </c>
      <c r="G17" s="22">
        <f t="shared" si="2"/>
        <v>176000</v>
      </c>
      <c r="I17" s="27"/>
    </row>
    <row r="18" spans="1:9" s="2" customFormat="1" ht="15" customHeight="1" x14ac:dyDescent="0.15">
      <c r="A18" s="24"/>
      <c r="B18" s="24" t="s">
        <v>36</v>
      </c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/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 t="s">
        <v>22</v>
      </c>
      <c r="B20" s="28" t="s">
        <v>37</v>
      </c>
      <c r="C20" s="19">
        <v>1</v>
      </c>
      <c r="D20" s="26">
        <v>290000</v>
      </c>
      <c r="E20" s="21">
        <f t="shared" si="0"/>
        <v>290000</v>
      </c>
      <c r="F20" s="22">
        <f t="shared" si="1"/>
        <v>29000</v>
      </c>
      <c r="G20" s="22">
        <f t="shared" si="2"/>
        <v>319000</v>
      </c>
      <c r="I20" s="27"/>
    </row>
    <row r="21" spans="1:9" s="2" customFormat="1" ht="15" customHeight="1" x14ac:dyDescent="0.15">
      <c r="A21" s="24"/>
      <c r="B21" s="28" t="s">
        <v>24</v>
      </c>
      <c r="C21" s="19"/>
      <c r="D21" s="26"/>
      <c r="E21" s="21">
        <f t="shared" ref="E21:E26" si="3">C21*D21</f>
        <v>0</v>
      </c>
      <c r="F21" s="22">
        <f t="shared" ref="F21:F26" si="4">E21*10%</f>
        <v>0</v>
      </c>
      <c r="G21" s="22">
        <f t="shared" ref="G21:G26" si="5">SUM(E21:F21)</f>
        <v>0</v>
      </c>
    </row>
    <row r="22" spans="1:9" s="2" customFormat="1" ht="15" customHeight="1" x14ac:dyDescent="0.15">
      <c r="A22" s="24"/>
      <c r="B22" s="42"/>
      <c r="C22" s="19"/>
      <c r="D22" s="22"/>
      <c r="E22" s="21">
        <f t="shared" si="3"/>
        <v>0</v>
      </c>
      <c r="F22" s="22">
        <f t="shared" si="4"/>
        <v>0</v>
      </c>
      <c r="G22" s="22">
        <f t="shared" si="5"/>
        <v>0</v>
      </c>
    </row>
    <row r="23" spans="1:9" s="2" customFormat="1" ht="15" customHeight="1" x14ac:dyDescent="0.15">
      <c r="A23" s="24" t="s">
        <v>25</v>
      </c>
      <c r="B23" s="42" t="s">
        <v>28</v>
      </c>
      <c r="C23" s="19">
        <v>1</v>
      </c>
      <c r="D23" s="22">
        <v>190000</v>
      </c>
      <c r="E23" s="21">
        <f t="shared" si="3"/>
        <v>190000</v>
      </c>
      <c r="F23" s="22">
        <f t="shared" si="4"/>
        <v>19000</v>
      </c>
      <c r="G23" s="22">
        <f t="shared" si="5"/>
        <v>209000</v>
      </c>
    </row>
    <row r="24" spans="1:9" s="2" customFormat="1" ht="15" customHeight="1" x14ac:dyDescent="0.15">
      <c r="A24" s="24"/>
      <c r="B24" s="28" t="s">
        <v>29</v>
      </c>
      <c r="C24" s="19"/>
      <c r="D24" s="22"/>
      <c r="E24" s="21">
        <f t="shared" si="3"/>
        <v>0</v>
      </c>
      <c r="F24" s="22">
        <f t="shared" si="4"/>
        <v>0</v>
      </c>
      <c r="G24" s="22">
        <f t="shared" si="5"/>
        <v>0</v>
      </c>
    </row>
    <row r="25" spans="1:9" s="2" customFormat="1" ht="15" customHeight="1" x14ac:dyDescent="0.15">
      <c r="A25" s="24"/>
      <c r="B25" s="28"/>
      <c r="C25" s="19"/>
      <c r="D25" s="22"/>
      <c r="E25" s="21">
        <f t="shared" si="3"/>
        <v>0</v>
      </c>
      <c r="F25" s="22">
        <f t="shared" si="4"/>
        <v>0</v>
      </c>
      <c r="G25" s="22">
        <f t="shared" si="5"/>
        <v>0</v>
      </c>
    </row>
    <row r="26" spans="1:9" s="2" customFormat="1" ht="15" customHeight="1" x14ac:dyDescent="0.15">
      <c r="A26" s="24" t="s">
        <v>30</v>
      </c>
      <c r="B26" s="28" t="s">
        <v>26</v>
      </c>
      <c r="C26" s="19">
        <v>1</v>
      </c>
      <c r="D26" s="22">
        <v>280000</v>
      </c>
      <c r="E26" s="21">
        <f t="shared" si="3"/>
        <v>280000</v>
      </c>
      <c r="F26" s="22">
        <f t="shared" si="4"/>
        <v>28000</v>
      </c>
      <c r="G26" s="22">
        <f t="shared" si="5"/>
        <v>308000</v>
      </c>
    </row>
    <row r="27" spans="1:9" s="2" customFormat="1" ht="15" customHeight="1" x14ac:dyDescent="0.15">
      <c r="A27" s="24"/>
      <c r="B27" s="28" t="s">
        <v>27</v>
      </c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/>
      <c r="C28" s="19"/>
      <c r="D28" s="22"/>
      <c r="E28" s="21">
        <f t="shared" ref="E28" si="6">C28*D28</f>
        <v>0</v>
      </c>
      <c r="F28" s="22">
        <f t="shared" ref="F28" si="7">E28*10%</f>
        <v>0</v>
      </c>
      <c r="G28" s="22">
        <f t="shared" si="2"/>
        <v>0</v>
      </c>
    </row>
    <row r="29" spans="1:9" s="2" customFormat="1" ht="15" customHeight="1" x14ac:dyDescent="0.15">
      <c r="A29" s="24" t="s">
        <v>30</v>
      </c>
      <c r="B29" s="28" t="s">
        <v>31</v>
      </c>
      <c r="C29" s="19">
        <v>1</v>
      </c>
      <c r="D29" s="22">
        <v>280000</v>
      </c>
      <c r="E29" s="21">
        <f t="shared" ref="E29" si="8">C29*D29</f>
        <v>280000</v>
      </c>
      <c r="F29" s="22">
        <f>E29*10%</f>
        <v>28000</v>
      </c>
      <c r="G29" s="22">
        <f t="shared" si="2"/>
        <v>308000</v>
      </c>
    </row>
    <row r="30" spans="1:9" s="2" customFormat="1" ht="15" customHeight="1" x14ac:dyDescent="0.15">
      <c r="A30" s="24"/>
      <c r="B30" s="45" t="s">
        <v>32</v>
      </c>
      <c r="C30" s="19"/>
      <c r="D30" s="22"/>
      <c r="E30" s="21">
        <f t="shared" ref="E30" si="9">C30*D30</f>
        <v>0</v>
      </c>
      <c r="F30" s="22">
        <f t="shared" ref="F30" si="10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ref="F31:F40" si="11">E31*10%</f>
        <v>0</v>
      </c>
      <c r="G31" s="22">
        <f t="shared" si="2"/>
        <v>0</v>
      </c>
    </row>
    <row r="32" spans="1:9" s="2" customFormat="1" ht="15" customHeight="1" x14ac:dyDescent="0.15">
      <c r="A32" s="24" t="s">
        <v>30</v>
      </c>
      <c r="B32" s="28" t="s">
        <v>33</v>
      </c>
      <c r="C32" s="19">
        <v>1</v>
      </c>
      <c r="D32" s="22">
        <v>440000</v>
      </c>
      <c r="E32" s="21">
        <f t="shared" ref="E32" si="12">C32*D32</f>
        <v>440000</v>
      </c>
      <c r="F32" s="22">
        <f t="shared" si="11"/>
        <v>44000</v>
      </c>
      <c r="G32" s="22">
        <f t="shared" si="2"/>
        <v>484000</v>
      </c>
    </row>
    <row r="33" spans="1:7" s="2" customFormat="1" ht="15" customHeight="1" x14ac:dyDescent="0.15">
      <c r="A33" s="24"/>
      <c r="B33" s="45" t="s">
        <v>38</v>
      </c>
      <c r="C33" s="19"/>
      <c r="D33" s="22"/>
      <c r="E33"/>
      <c r="F33" s="22">
        <f t="shared" si="11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11"/>
        <v>0</v>
      </c>
      <c r="G34" s="22">
        <f t="shared" si="2"/>
        <v>0</v>
      </c>
    </row>
    <row r="35" spans="1:7" s="2" customFormat="1" ht="15" customHeight="1" x14ac:dyDescent="0.15">
      <c r="A35" s="24" t="s">
        <v>34</v>
      </c>
      <c r="B35" s="24" t="s">
        <v>35</v>
      </c>
      <c r="C35" s="19">
        <v>1</v>
      </c>
      <c r="D35" s="22">
        <v>2400000</v>
      </c>
      <c r="E35" s="21">
        <f t="shared" ref="E35" si="13">C35*D35</f>
        <v>2400000</v>
      </c>
      <c r="F35" s="22">
        <f t="shared" ref="F35" si="14">E35*10%</f>
        <v>240000</v>
      </c>
      <c r="G35" s="22">
        <f t="shared" ref="G35" si="15">SUM(E35:F35)</f>
        <v>2640000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11"/>
        <v>0</v>
      </c>
      <c r="G36" s="22">
        <f t="shared" si="2"/>
        <v>0</v>
      </c>
    </row>
    <row r="37" spans="1:7" s="2" customFormat="1" ht="15" customHeight="1" x14ac:dyDescent="0.15">
      <c r="A37" s="24" t="s">
        <v>39</v>
      </c>
      <c r="B37" s="24" t="s">
        <v>40</v>
      </c>
      <c r="C37" s="19">
        <v>1</v>
      </c>
      <c r="D37" s="22">
        <v>16000</v>
      </c>
      <c r="E37" s="21">
        <f t="shared" ref="E37" si="16">C37*D37</f>
        <v>16000</v>
      </c>
      <c r="F37" s="22">
        <f t="shared" si="11"/>
        <v>1600</v>
      </c>
      <c r="G37" s="22">
        <f t="shared" si="2"/>
        <v>17600</v>
      </c>
    </row>
    <row r="38" spans="1:7" s="2" customFormat="1" ht="15" customHeight="1" x14ac:dyDescent="0.15">
      <c r="A38" s="24"/>
      <c r="B38" s="24" t="s">
        <v>41</v>
      </c>
      <c r="C38" s="19"/>
      <c r="D38" s="22"/>
      <c r="E38"/>
      <c r="F38" s="22">
        <f t="shared" si="11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11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11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405600</v>
      </c>
      <c r="G45" s="37">
        <f>SUM(G16:G44)</f>
        <v>4461600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2016-01-04T02:18:32Z</cp:lastPrinted>
  <dcterms:created xsi:type="dcterms:W3CDTF">2014-08-18T10:42:20Z</dcterms:created>
  <dcterms:modified xsi:type="dcterms:W3CDTF">2016-01-21T06:53:58Z</dcterms:modified>
</cp:coreProperties>
</file>