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435" windowWidth="13665" windowHeight="8490"/>
  </bookViews>
  <sheets>
    <sheet name="견적서" sheetId="6" r:id="rId1"/>
  </sheets>
  <calcPr calcId="145621"/>
</workbook>
</file>

<file path=xl/calcChain.xml><?xml version="1.0" encoding="utf-8"?>
<calcChain xmlns="http://schemas.openxmlformats.org/spreadsheetml/2006/main">
  <c r="E23" i="6" l="1"/>
  <c r="F23" i="6" s="1"/>
  <c r="G23" i="6" s="1"/>
  <c r="E24" i="6"/>
  <c r="F24" i="6" s="1"/>
  <c r="G24" i="6" s="1"/>
  <c r="E25" i="6"/>
  <c r="F25" i="6" s="1"/>
  <c r="G25" i="6" s="1"/>
  <c r="E26" i="6"/>
  <c r="F26" i="6" s="1"/>
  <c r="G26" i="6" s="1"/>
  <c r="E27" i="6"/>
  <c r="E28" i="6"/>
  <c r="F28" i="6"/>
  <c r="G28" i="6" s="1"/>
  <c r="E29" i="6"/>
  <c r="F29" i="6" s="1"/>
  <c r="G29" i="6" s="1"/>
  <c r="E30" i="6"/>
  <c r="F30" i="6"/>
  <c r="G30" i="6" s="1"/>
  <c r="G27" i="6" l="1"/>
  <c r="F27" i="6"/>
  <c r="E17" i="6"/>
  <c r="E31" i="6"/>
  <c r="F31" i="6"/>
  <c r="G31" i="6" s="1"/>
  <c r="E32" i="6"/>
  <c r="E33" i="6"/>
  <c r="E34" i="6"/>
  <c r="F34" i="6"/>
  <c r="G34" i="6" s="1"/>
  <c r="E35" i="6"/>
  <c r="F35" i="6"/>
  <c r="G35" i="6" s="1"/>
  <c r="E36" i="6"/>
  <c r="E37" i="6"/>
  <c r="E38" i="6"/>
  <c r="F38" i="6"/>
  <c r="G38" i="6" s="1"/>
  <c r="E39" i="6"/>
  <c r="F39" i="6" s="1"/>
  <c r="G39" i="6" s="1"/>
  <c r="E22" i="6"/>
  <c r="F22" i="6" s="1"/>
  <c r="G22" i="6" s="1"/>
  <c r="E18" i="6"/>
  <c r="E19" i="6"/>
  <c r="F19" i="6" s="1"/>
  <c r="G19" i="6" s="1"/>
  <c r="E20" i="6"/>
  <c r="F20" i="6" s="1"/>
  <c r="G20" i="6" s="1"/>
  <c r="E21" i="6"/>
  <c r="F21" i="6" s="1"/>
  <c r="G21" i="6" s="1"/>
  <c r="E40" i="6"/>
  <c r="E41" i="6"/>
  <c r="E42" i="6"/>
  <c r="F42" i="6"/>
  <c r="G42" i="6" s="1"/>
  <c r="E43" i="6"/>
  <c r="G43" i="6" s="1"/>
  <c r="E16" i="6"/>
  <c r="F16" i="6"/>
  <c r="G16" i="6" s="1"/>
  <c r="F40" i="6"/>
  <c r="G40" i="6" s="1"/>
  <c r="F43" i="6"/>
  <c r="F18" i="6"/>
  <c r="G36" i="6"/>
  <c r="F37" i="6"/>
  <c r="G37" i="6" s="1"/>
  <c r="F33" i="6"/>
  <c r="G33" i="6" s="1"/>
  <c r="F36" i="6"/>
  <c r="F32" i="6"/>
  <c r="G32" i="6" s="1"/>
  <c r="G18" i="6" l="1"/>
  <c r="E44" i="6"/>
  <c r="F17" i="6"/>
  <c r="G17" i="6" s="1"/>
  <c r="G44" i="6" s="1"/>
  <c r="B11" i="6" s="1"/>
  <c r="F41" i="6"/>
  <c r="G41" i="6" s="1"/>
  <c r="F44" i="6" l="1"/>
</calcChain>
</file>

<file path=xl/sharedStrings.xml><?xml version="1.0" encoding="utf-8"?>
<sst xmlns="http://schemas.openxmlformats.org/spreadsheetml/2006/main" count="32" uniqueCount="30">
  <si>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</si>
  <si>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</si>
  <si>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</si>
  <si>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</si>
  <si>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</si>
  <si>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</si>
  <si>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</si>
  <si>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</si>
  <si>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</si>
  <si>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</si>
  <si>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</si>
  <si>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</si>
  <si>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</si>
  <si>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</si>
  <si>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</si>
  <si>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</si>
  <si>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</si>
  <si>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</si>
  <si>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</si>
  <si>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</si>
  <si>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</si>
  <si>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구철회내과</t>
    <phoneticPr fontId="2" type="noConversion"/>
  </si>
  <si>
    <t>백신</t>
    <phoneticPr fontId="2" type="noConversion"/>
  </si>
  <si>
    <t>V3 Net for Server 9.0</t>
    <phoneticPr fontId="2" type="noConversion"/>
  </si>
  <si>
    <t>소비자가 607,200원 (부가세 별도)</t>
    <phoneticPr fontId="2" type="noConversion"/>
  </si>
  <si>
    <t>Ahnlabmall 454,000원 (부가세 별도)</t>
    <phoneticPr fontId="2" type="noConversion"/>
  </si>
  <si>
    <t>1년 계약 (2016년 6월 29일 만료)</t>
    <phoneticPr fontId="2" type="noConversion"/>
  </si>
  <si>
    <t>소비자가 1,031,800원 (부가세 별도)</t>
    <phoneticPr fontId="2" type="noConversion"/>
  </si>
  <si>
    <t>Ahnlabmall 772,000원 (부가세 별도)</t>
    <phoneticPr fontId="2" type="noConversion"/>
  </si>
  <si>
    <t>2년 계약 (2016년 6월 29일 만료)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</si>
</sst>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41" fontId="5" fillId="0" borderId="9" xfId="1" applyFont="1" applyBorder="1" applyAlignment="1"/>
    <xf numFmtId="41" fontId="8" fillId="0" borderId="9" xfId="1" applyFont="1" applyBorder="1" applyAlignment="1">
      <alignment horizontal="left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12325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abSelected="1" workbookViewId="0">
      <selection activeCell="B13" sqref="B13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3" t="s">
        <v>2</v>
      </c>
      <c r="B1" s="43"/>
      <c r="C1" s="43"/>
      <c r="D1" s="43"/>
      <c r="E1" s="43"/>
      <c r="F1" s="43"/>
      <c r="G1" s="43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4" t="s">
        <v>21</v>
      </c>
      <c r="B4" s="44"/>
      <c r="C4" s="40" t="s">
        <v>3</v>
      </c>
      <c r="D4" s="5"/>
      <c r="E4" s="5"/>
    </row>
    <row r="5" spans="1:7" ht="15" customHeight="1" x14ac:dyDescent="0.15">
      <c r="A5" s="3" t="s">
        <v>15</v>
      </c>
      <c r="B5" s="8"/>
      <c r="C5" s="9"/>
      <c r="D5" s="5"/>
      <c r="E5" s="5"/>
    </row>
    <row r="6" spans="1:7" ht="15" customHeight="1" x14ac:dyDescent="0.15">
      <c r="A6" s="3" t="s">
        <v>17</v>
      </c>
      <c r="B6" s="3"/>
      <c r="C6" s="5"/>
      <c r="D6" s="5"/>
      <c r="E6" s="5"/>
    </row>
    <row r="7" spans="1:7" ht="15" customHeight="1" x14ac:dyDescent="0.15">
      <c r="A7" s="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G44</f>
        <v>2464000</v>
      </c>
      <c r="C11" s="5"/>
      <c r="D11" s="5"/>
      <c r="E11" s="5"/>
    </row>
    <row r="12" spans="1:7" ht="15" customHeight="1" x14ac:dyDescent="0.15">
      <c r="A12" s="3" t="s">
        <v>5</v>
      </c>
      <c r="B12" s="41">
        <v>42538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1" si="0">C16*D16</f>
        <v>0</v>
      </c>
      <c r="F16" s="20">
        <f t="shared" ref="F16:F22" si="1">E16*10%</f>
        <v>0</v>
      </c>
      <c r="G16" s="21">
        <f t="shared" ref="G16:G21" si="2">SUM(E16:F16)</f>
        <v>0</v>
      </c>
    </row>
    <row r="17" spans="1:10" s="3" customFormat="1" ht="15" customHeight="1" x14ac:dyDescent="0.15">
      <c r="A17" s="22" t="s">
        <v>22</v>
      </c>
      <c r="B17" s="22" t="s">
        <v>23</v>
      </c>
      <c r="C17" s="17">
        <v>2</v>
      </c>
      <c r="D17" s="23">
        <v>400000</v>
      </c>
      <c r="E17" s="19">
        <f t="shared" si="0"/>
        <v>800000</v>
      </c>
      <c r="F17" s="20">
        <f t="shared" si="1"/>
        <v>80000</v>
      </c>
      <c r="G17" s="20">
        <f t="shared" si="2"/>
        <v>880000</v>
      </c>
      <c r="I17" s="39"/>
      <c r="J17" s="39"/>
    </row>
    <row r="18" spans="1:10" s="3" customFormat="1" ht="15" customHeight="1" x14ac:dyDescent="0.15">
      <c r="A18" s="22"/>
      <c r="B18" s="46" t="s">
        <v>26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10" s="3" customFormat="1" ht="15" customHeight="1" x14ac:dyDescent="0.15">
      <c r="A19" s="22"/>
      <c r="B19" s="45" t="s">
        <v>24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</row>
    <row r="20" spans="1:10" s="3" customFormat="1" ht="15" customHeight="1" x14ac:dyDescent="0.15">
      <c r="A20" s="22"/>
      <c r="B20" s="45" t="s">
        <v>25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  <c r="I20" s="39"/>
    </row>
    <row r="21" spans="1:10" s="3" customFormat="1" ht="15" customHeight="1" x14ac:dyDescent="0.15">
      <c r="A21" s="22"/>
      <c r="B21" s="22"/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10" s="3" customFormat="1" ht="15" customHeight="1" x14ac:dyDescent="0.15">
      <c r="A22" s="22"/>
      <c r="B22" s="22"/>
      <c r="C22" s="17"/>
      <c r="D22" s="23"/>
      <c r="E22" s="19">
        <f t="shared" ref="E22" si="3">C22*D22</f>
        <v>0</v>
      </c>
      <c r="F22" s="20">
        <f t="shared" si="1"/>
        <v>0</v>
      </c>
      <c r="G22" s="20">
        <f t="shared" ref="G22" si="4">SUM(E22:F22)</f>
        <v>0</v>
      </c>
    </row>
    <row r="23" spans="1:10" s="3" customFormat="1" ht="15" customHeight="1" x14ac:dyDescent="0.15">
      <c r="A23" s="22"/>
      <c r="B23" s="22"/>
      <c r="C23" s="17"/>
      <c r="D23" s="23"/>
      <c r="E23" s="19">
        <f t="shared" ref="E23:E30" si="5">C23*D23</f>
        <v>0</v>
      </c>
      <c r="F23" s="20">
        <f t="shared" ref="F23:F30" si="6">E23*10%</f>
        <v>0</v>
      </c>
      <c r="G23" s="20">
        <f t="shared" ref="G23:G30" si="7">SUM(E23:F23)</f>
        <v>0</v>
      </c>
    </row>
    <row r="24" spans="1:10" s="3" customFormat="1" ht="15" customHeight="1" x14ac:dyDescent="0.15">
      <c r="A24" s="22" t="s">
        <v>22</v>
      </c>
      <c r="B24" s="22" t="s">
        <v>23</v>
      </c>
      <c r="C24" s="17">
        <v>2</v>
      </c>
      <c r="D24" s="23">
        <v>720000</v>
      </c>
      <c r="E24" s="19">
        <f t="shared" si="5"/>
        <v>1440000</v>
      </c>
      <c r="F24" s="20">
        <f t="shared" si="6"/>
        <v>144000</v>
      </c>
      <c r="G24" s="20">
        <f t="shared" si="7"/>
        <v>1584000</v>
      </c>
      <c r="J24" s="39"/>
    </row>
    <row r="25" spans="1:10" s="3" customFormat="1" ht="15" customHeight="1" x14ac:dyDescent="0.15">
      <c r="A25" s="22"/>
      <c r="B25" s="46" t="s">
        <v>29</v>
      </c>
      <c r="C25" s="17"/>
      <c r="D25" s="23"/>
      <c r="E25" s="19">
        <f t="shared" si="5"/>
        <v>0</v>
      </c>
      <c r="F25" s="20">
        <f t="shared" si="6"/>
        <v>0</v>
      </c>
      <c r="G25" s="20">
        <f t="shared" si="7"/>
        <v>0</v>
      </c>
    </row>
    <row r="26" spans="1:10" s="3" customFormat="1" ht="15" customHeight="1" x14ac:dyDescent="0.15">
      <c r="A26" s="22"/>
      <c r="B26" s="45" t="s">
        <v>27</v>
      </c>
      <c r="C26" s="17"/>
      <c r="D26" s="23"/>
      <c r="E26" s="19">
        <f t="shared" si="5"/>
        <v>0</v>
      </c>
      <c r="F26" s="20">
        <f t="shared" si="6"/>
        <v>0</v>
      </c>
      <c r="G26" s="20">
        <f t="shared" si="7"/>
        <v>0</v>
      </c>
    </row>
    <row r="27" spans="1:10" s="3" customFormat="1" ht="15" customHeight="1" x14ac:dyDescent="0.15">
      <c r="A27" s="22"/>
      <c r="B27" s="45" t="s">
        <v>28</v>
      </c>
      <c r="C27" s="17"/>
      <c r="D27" s="23"/>
      <c r="E27" s="19">
        <f t="shared" si="5"/>
        <v>0</v>
      </c>
      <c r="F27" s="20">
        <f t="shared" si="6"/>
        <v>0</v>
      </c>
      <c r="G27" s="20">
        <f t="shared" si="7"/>
        <v>0</v>
      </c>
    </row>
    <row r="28" spans="1:10" s="3" customFormat="1" ht="15" customHeight="1" x14ac:dyDescent="0.15">
      <c r="A28" s="22"/>
      <c r="B28" s="42"/>
      <c r="C28" s="17"/>
      <c r="D28" s="23"/>
      <c r="E28" s="19">
        <f t="shared" si="5"/>
        <v>0</v>
      </c>
      <c r="F28" s="20">
        <f t="shared" si="6"/>
        <v>0</v>
      </c>
      <c r="G28" s="20">
        <f t="shared" si="7"/>
        <v>0</v>
      </c>
    </row>
    <row r="29" spans="1:10" s="3" customFormat="1" ht="15" customHeight="1" x14ac:dyDescent="0.15">
      <c r="A29" s="22"/>
      <c r="B29" s="22"/>
      <c r="C29" s="17"/>
      <c r="D29" s="23"/>
      <c r="E29" s="19">
        <f t="shared" si="5"/>
        <v>0</v>
      </c>
      <c r="F29" s="20">
        <f t="shared" si="6"/>
        <v>0</v>
      </c>
      <c r="G29" s="20">
        <f t="shared" si="7"/>
        <v>0</v>
      </c>
    </row>
    <row r="30" spans="1:10" s="3" customFormat="1" ht="15" customHeight="1" x14ac:dyDescent="0.15">
      <c r="A30" s="22"/>
      <c r="B30" s="22"/>
      <c r="C30" s="17"/>
      <c r="D30" s="23"/>
      <c r="E30" s="19">
        <f t="shared" si="5"/>
        <v>0</v>
      </c>
      <c r="F30" s="20">
        <f t="shared" si="6"/>
        <v>0</v>
      </c>
      <c r="G30" s="20">
        <f t="shared" si="7"/>
        <v>0</v>
      </c>
    </row>
    <row r="31" spans="1:10" s="3" customFormat="1" ht="15" customHeight="1" x14ac:dyDescent="0.15">
      <c r="A31" s="22"/>
      <c r="B31" s="22"/>
      <c r="C31" s="17"/>
      <c r="D31" s="23"/>
      <c r="E31" s="19">
        <f t="shared" ref="E31:E39" si="8">C31*D31</f>
        <v>0</v>
      </c>
      <c r="F31" s="20">
        <f t="shared" ref="F31:F39" si="9">E31*10%</f>
        <v>0</v>
      </c>
      <c r="G31" s="20">
        <f t="shared" ref="G31:G39" si="10">SUM(E31:F31)</f>
        <v>0</v>
      </c>
    </row>
    <row r="32" spans="1:10" s="3" customFormat="1" ht="15" customHeight="1" x14ac:dyDescent="0.15">
      <c r="A32" s="22"/>
      <c r="B32" s="22"/>
      <c r="C32" s="17"/>
      <c r="D32" s="23"/>
      <c r="E32" s="19">
        <f t="shared" si="8"/>
        <v>0</v>
      </c>
      <c r="F32" s="20">
        <f t="shared" si="9"/>
        <v>0</v>
      </c>
      <c r="G32" s="20">
        <f t="shared" si="10"/>
        <v>0</v>
      </c>
    </row>
    <row r="33" spans="1:7" s="3" customFormat="1" ht="15" customHeight="1" x14ac:dyDescent="0.15">
      <c r="A33" s="22"/>
      <c r="B33" s="22"/>
      <c r="C33" s="17"/>
      <c r="D33" s="23"/>
      <c r="E33" s="19">
        <f t="shared" si="8"/>
        <v>0</v>
      </c>
      <c r="F33" s="20">
        <f t="shared" si="9"/>
        <v>0</v>
      </c>
      <c r="G33" s="20">
        <f t="shared" si="10"/>
        <v>0</v>
      </c>
    </row>
    <row r="34" spans="1:7" s="3" customFormat="1" ht="15" customHeight="1" x14ac:dyDescent="0.15">
      <c r="A34" s="22"/>
      <c r="B34" s="22"/>
      <c r="C34" s="17"/>
      <c r="D34" s="23"/>
      <c r="E34" s="19">
        <f t="shared" si="8"/>
        <v>0</v>
      </c>
      <c r="F34" s="20">
        <f t="shared" si="9"/>
        <v>0</v>
      </c>
      <c r="G34" s="20">
        <f t="shared" si="10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8"/>
        <v>0</v>
      </c>
      <c r="F35" s="20">
        <f t="shared" si="9"/>
        <v>0</v>
      </c>
      <c r="G35" s="20">
        <f t="shared" si="10"/>
        <v>0</v>
      </c>
    </row>
    <row r="36" spans="1:7" s="3" customFormat="1" ht="15" customHeight="1" x14ac:dyDescent="0.15">
      <c r="A36" s="22"/>
      <c r="B36" s="22"/>
      <c r="C36" s="17"/>
      <c r="D36" s="23"/>
      <c r="E36" s="19">
        <f t="shared" si="8"/>
        <v>0</v>
      </c>
      <c r="F36" s="20">
        <f t="shared" si="9"/>
        <v>0</v>
      </c>
      <c r="G36" s="20">
        <f t="shared" si="10"/>
        <v>0</v>
      </c>
    </row>
    <row r="37" spans="1:7" s="3" customFormat="1" ht="15" customHeight="1" x14ac:dyDescent="0.15">
      <c r="A37" s="22"/>
      <c r="B37" s="22"/>
      <c r="C37" s="17"/>
      <c r="D37" s="23"/>
      <c r="E37" s="19">
        <f t="shared" si="8"/>
        <v>0</v>
      </c>
      <c r="F37" s="20">
        <f t="shared" si="9"/>
        <v>0</v>
      </c>
      <c r="G37" s="20">
        <f t="shared" si="10"/>
        <v>0</v>
      </c>
    </row>
    <row r="38" spans="1:7" s="3" customFormat="1" ht="15" customHeight="1" x14ac:dyDescent="0.15">
      <c r="A38" s="22"/>
      <c r="B38" s="22"/>
      <c r="C38" s="17"/>
      <c r="D38" s="23"/>
      <c r="E38" s="19">
        <f t="shared" si="8"/>
        <v>0</v>
      </c>
      <c r="F38" s="20">
        <f t="shared" si="9"/>
        <v>0</v>
      </c>
      <c r="G38" s="20">
        <f t="shared" si="10"/>
        <v>0</v>
      </c>
    </row>
    <row r="39" spans="1:7" s="3" customFormat="1" ht="15" customHeight="1" x14ac:dyDescent="0.15">
      <c r="A39" s="22"/>
      <c r="B39" s="22"/>
      <c r="C39" s="17"/>
      <c r="D39" s="23"/>
      <c r="E39" s="19">
        <f t="shared" si="8"/>
        <v>0</v>
      </c>
      <c r="F39" s="20">
        <f t="shared" si="9"/>
        <v>0</v>
      </c>
      <c r="G39" s="20">
        <f t="shared" si="10"/>
        <v>0</v>
      </c>
    </row>
    <row r="40" spans="1:7" s="3" customFormat="1" ht="15" customHeight="1" x14ac:dyDescent="0.15">
      <c r="A40" s="22"/>
      <c r="B40" s="22"/>
      <c r="C40" s="17"/>
      <c r="D40" s="23"/>
      <c r="E40" s="19">
        <f>C40*D40</f>
        <v>0</v>
      </c>
      <c r="F40" s="20">
        <f>E40*10%</f>
        <v>0</v>
      </c>
      <c r="G40" s="20">
        <f>SUM(E40:F40)</f>
        <v>0</v>
      </c>
    </row>
    <row r="41" spans="1:7" s="3" customFormat="1" ht="15" customHeight="1" x14ac:dyDescent="0.15">
      <c r="A41" s="22"/>
      <c r="B41" s="22"/>
      <c r="C41" s="17"/>
      <c r="D41" s="23"/>
      <c r="E41" s="19">
        <f>C41*D41</f>
        <v>0</v>
      </c>
      <c r="F41" s="20">
        <f>E41*10%</f>
        <v>0</v>
      </c>
      <c r="G41" s="20">
        <f>SUM(E41:F41)</f>
        <v>0</v>
      </c>
    </row>
    <row r="42" spans="1:7" s="3" customFormat="1" ht="15" customHeight="1" x14ac:dyDescent="0.15">
      <c r="A42" s="25"/>
      <c r="B42" s="25"/>
      <c r="C42" s="24"/>
      <c r="D42" s="20"/>
      <c r="E42" s="19">
        <f>C42*D42</f>
        <v>0</v>
      </c>
      <c r="F42" s="20">
        <f>E42*10%</f>
        <v>0</v>
      </c>
      <c r="G42" s="20">
        <f>SUM(E42:F42)</f>
        <v>0</v>
      </c>
    </row>
    <row r="43" spans="1:7" s="3" customFormat="1" ht="15" customHeight="1" thickBot="1" x14ac:dyDescent="0.2">
      <c r="A43" s="26"/>
      <c r="B43" s="26"/>
      <c r="C43" s="27"/>
      <c r="D43" s="28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x14ac:dyDescent="0.15">
      <c r="A44" s="29" t="s">
        <v>18</v>
      </c>
      <c r="B44" s="30"/>
      <c r="C44" s="7"/>
      <c r="D44" s="31" t="s">
        <v>13</v>
      </c>
      <c r="E44" s="32">
        <f>SUM(E16:E43)</f>
        <v>2240000</v>
      </c>
      <c r="F44" s="33">
        <f>SUM(F16:F43)</f>
        <v>224000</v>
      </c>
      <c r="G44" s="33">
        <f>SUM(G16:G43)</f>
        <v>2464000</v>
      </c>
    </row>
    <row r="45" spans="1:7" s="3" customFormat="1" ht="15" customHeight="1" thickBot="1" x14ac:dyDescent="0.2">
      <c r="A45" s="34" t="s">
        <v>20</v>
      </c>
      <c r="B45" s="35" t="s">
        <v>19</v>
      </c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30"/>
      <c r="B49" s="30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2015-05-08T07:44:25Z</cp:lastPrinted>
  <dcterms:created xsi:type="dcterms:W3CDTF">2001-08-16T09:14:24Z</dcterms:created>
  <dcterms:modified xsi:type="dcterms:W3CDTF">2016-06-17T08:42:23Z</dcterms:modified>
</cp:coreProperties>
</file>