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20" i="6" l="1"/>
  <c r="E20" i="6" s="1"/>
  <c r="D17" i="6"/>
  <c r="F20" i="6" l="1"/>
  <c r="G20" i="6" s="1"/>
  <c r="E17" i="6" l="1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<sst xmlns="http://schemas.openxmlformats.org/spreadsheetml/2006/main" count="28" uniqueCount="28">
  <si>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</si>
  <si>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</si>
  <si>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</si>
  <si>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</si>
  <si>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</si>
  <si>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</si>
  <si>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</si>
  <si>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</si>
  <si>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</si>
  <si>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</si>
  <si>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</si>
  <si>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</si>
  <si>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</si>
  <si>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</si>
  <si>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</si>
  <si>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</si>
  <si>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</si>
  <si>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</si>
  <si>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</si>
  <si>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</si>
  <si>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컴퓨터</t>
    <phoneticPr fontId="2" type="noConversion"/>
  </si>
  <si>
    <t>모니터</t>
    <phoneticPr fontId="2" type="noConversion"/>
  </si>
  <si>
    <t>노인회신동분회</t>
    <phoneticPr fontId="2" type="noConversion"/>
  </si>
  <si>
    <t>이병록</t>
    <phoneticPr fontId="2" type="noConversion"/>
  </si>
  <si>
    <t>010-5364-7516</t>
    <phoneticPr fontId="2" type="noConversion"/>
  </si>
  <si>
    <t>HP 450-120kr</t>
    <phoneticPr fontId="2" type="noConversion"/>
  </si>
  <si>
    <t>HP 20wd</t>
    <phoneticPr fontId="2" type="noConversion"/>
  </si>
  <si>
    <t>전형성(033-264-3200)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</si>
</sst>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I42" sqref="I4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24</v>
      </c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 t="s">
        <v>23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42711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20</v>
      </c>
      <c r="B17" s="22" t="s">
        <v>25</v>
      </c>
      <c r="C17" s="17">
        <v>1</v>
      </c>
      <c r="D17" s="23">
        <f>550000/1.1</f>
        <v>499999.99999999994</v>
      </c>
      <c r="E17" s="19">
        <f t="shared" si="0"/>
        <v>499999.99999999994</v>
      </c>
      <c r="F17" s="20">
        <f t="shared" si="1"/>
        <v>50000</v>
      </c>
      <c r="G17" s="20">
        <f t="shared" si="2"/>
        <v>550000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 t="s">
        <v>21</v>
      </c>
      <c r="B20" s="22" t="s">
        <v>26</v>
      </c>
      <c r="C20" s="17">
        <v>1</v>
      </c>
      <c r="D20" s="23">
        <f>130000/1.1</f>
        <v>118181.81818181818</v>
      </c>
      <c r="E20" s="19">
        <f t="shared" si="0"/>
        <v>118181.81818181818</v>
      </c>
      <c r="F20" s="20">
        <f>E20*10%</f>
        <v>11818.181818181818</v>
      </c>
      <c r="G20" s="20">
        <f t="shared" si="2"/>
        <v>130000</v>
      </c>
    </row>
    <row r="21" spans="1:9" s="3" customFormat="1" ht="15" customHeight="1" x14ac:dyDescent="0.15">
      <c r="A21" s="22"/>
      <c r="B21" s="42"/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/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618181.81818181812</v>
      </c>
      <c r="F45" s="33">
        <f>SUM(F16:F44)</f>
        <v>61818.181818181816</v>
      </c>
      <c r="G45" s="33">
        <f>SUM(G16:G44)</f>
        <v>680000</v>
      </c>
    </row>
    <row r="46" spans="1:7" s="3" customFormat="1" ht="15" customHeight="1" thickBot="1" x14ac:dyDescent="0.2">
      <c r="A46" s="34" t="s">
        <v>19</v>
      </c>
      <c r="B46" s="35" t="s">
        <v>27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2016-08-25T06:52:51Z</cp:lastPrinted>
  <dcterms:created xsi:type="dcterms:W3CDTF">2001-08-16T09:14:24Z</dcterms:created>
  <dcterms:modified xsi:type="dcterms:W3CDTF">2016-12-08T02:01:57Z</dcterms:modified>
</cp:coreProperties>
</file>