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/>
  </bookViews>
  <sheets>
    <sheet name="컬러" sheetId="21" r:id="rId1"/>
    <sheet name="흑백" sheetId="20" r:id="rId2"/>
  </sheets>
  <definedNames>
    <definedName name="_xlnm.Print_Area" localSheetId="0">컬러!$A$1:$G$48</definedName>
    <definedName name="_xlnm.Print_Area" localSheetId="1">흑백!$A$1:$G$48</definedName>
  </definedNames>
  <calcPr calcId="145621"/>
</workbook>
</file>

<file path=xl/calcChain.xml><?xml version="1.0" encoding="utf-8"?>
<calcChain xmlns="http://schemas.openxmlformats.org/spreadsheetml/2006/main">
  <c r="F42" i="21" l="1"/>
  <c r="E42" i="21"/>
  <c r="G42" i="21" s="1"/>
  <c r="E41" i="21"/>
  <c r="E40" i="21"/>
  <c r="F40" i="21" s="1"/>
  <c r="G40" i="21" s="1"/>
  <c r="G39" i="21"/>
  <c r="F39" i="21"/>
  <c r="E39" i="21"/>
  <c r="F38" i="21"/>
  <c r="E38" i="21"/>
  <c r="G38" i="21" s="1"/>
  <c r="E37" i="21"/>
  <c r="E36" i="21"/>
  <c r="F36" i="21" s="1"/>
  <c r="G36" i="21" s="1"/>
  <c r="E35" i="21"/>
  <c r="F35" i="21" s="1"/>
  <c r="G35" i="21" s="1"/>
  <c r="G33" i="21"/>
  <c r="E32" i="21"/>
  <c r="F32" i="21" s="1"/>
  <c r="G32" i="21" s="1"/>
  <c r="E28" i="21"/>
  <c r="G27" i="21"/>
  <c r="G26" i="21"/>
  <c r="G25" i="21"/>
  <c r="G24" i="21"/>
  <c r="G23" i="21"/>
  <c r="G22" i="21"/>
  <c r="G21" i="21"/>
  <c r="G20" i="21"/>
  <c r="G19" i="21"/>
  <c r="E18" i="21"/>
  <c r="E17" i="21"/>
  <c r="F16" i="21"/>
  <c r="E16" i="21"/>
  <c r="G18" i="21" l="1"/>
  <c r="F28" i="21"/>
  <c r="G28" i="21" s="1"/>
  <c r="E43" i="21"/>
  <c r="F18" i="21"/>
  <c r="F17" i="21"/>
  <c r="G17" i="21" s="1"/>
  <c r="F37" i="21"/>
  <c r="F41" i="21"/>
  <c r="G41" i="21" s="1"/>
  <c r="G16" i="21"/>
  <c r="F43" i="21" l="1"/>
  <c r="G37" i="21"/>
  <c r="G43" i="21" s="1"/>
  <c r="B11" i="21" s="1"/>
  <c r="E42" i="20" l="1"/>
  <c r="E41" i="20"/>
  <c r="F41" i="20" s="1"/>
  <c r="G41" i="20" s="1"/>
  <c r="E40" i="20"/>
  <c r="F40" i="20" s="1"/>
  <c r="G40" i="20" s="1"/>
  <c r="E39" i="20"/>
  <c r="E38" i="20"/>
  <c r="E37" i="20"/>
  <c r="E36" i="20"/>
  <c r="F36" i="20" s="1"/>
  <c r="G36" i="20" s="1"/>
  <c r="E35" i="20"/>
  <c r="F35" i="20" s="1"/>
  <c r="G35" i="20" s="1"/>
  <c r="G33" i="20"/>
  <c r="E32" i="20"/>
  <c r="F32" i="20" s="1"/>
  <c r="G32" i="20" s="1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37" i="20" l="1"/>
  <c r="G37" i="20" s="1"/>
  <c r="F17" i="20"/>
  <c r="G17" i="20" s="1"/>
  <c r="E43" i="20"/>
  <c r="G42" i="20"/>
  <c r="G18" i="20"/>
  <c r="F18" i="20"/>
  <c r="F28" i="20"/>
  <c r="G28" i="20" s="1"/>
  <c r="F39" i="20"/>
  <c r="G39" i="20" s="1"/>
  <c r="F16" i="20"/>
  <c r="F38" i="20"/>
  <c r="G38" i="20" s="1"/>
  <c r="F42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<sst xmlns="http://schemas.openxmlformats.org/spreadsheetml/2006/main" count="81" uniqueCount="60">
  <si>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</si>
  <si>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</si>
  <si>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</si>
  <si>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</si>
  <si>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</si>
  <si>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</si>
  <si>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</si>
  <si>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</si>
  <si>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</si>
  <si>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</si>
  <si>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</si>
  <si>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</si>
  <si>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</si>
  <si>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</si>
  <si>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</si>
  <si>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</si>
  <si>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</si>
  <si>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</si>
  <si>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</si>
  <si>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</si>
  <si>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</si>
  <si>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</si>
  <si>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</si>
  <si>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</si>
  <si>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</si>
  <si>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</si>
  <si>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</si>
  <si>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</si>
  <si>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검정 분당 30매 출력속도</t>
    <phoneticPr fontId="3" type="noConversion"/>
  </si>
  <si>
    <t>흑백 복사기</t>
    <phoneticPr fontId="3" type="noConversion"/>
  </si>
  <si>
    <t>자동원고이송장치(DADF) 30ppm</t>
    <phoneticPr fontId="3" type="noConversion"/>
  </si>
  <si>
    <t>512MB 메모리</t>
    <phoneticPr fontId="3" type="noConversion"/>
  </si>
  <si>
    <t>복사기</t>
    <phoneticPr fontId="3" type="noConversion"/>
  </si>
  <si>
    <t>캐논 ir 2530W</t>
    <phoneticPr fontId="3" type="noConversion"/>
  </si>
  <si>
    <t>super G3 팩스보드</t>
    <phoneticPr fontId="3" type="noConversion"/>
  </si>
  <si>
    <t>포함옵션</t>
    <phoneticPr fontId="3" type="noConversion"/>
  </si>
  <si>
    <t>A3 네트웍 컬러스캔</t>
    <phoneticPr fontId="3" type="noConversion"/>
  </si>
  <si>
    <t>대동다숲아파트관리사무소</t>
    <phoneticPr fontId="3" type="noConversion"/>
  </si>
  <si>
    <t>244-8485</t>
    <phoneticPr fontId="3" type="noConversion"/>
  </si>
  <si>
    <t>IR ADV 3325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</si>
  <si>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</si>
  <si>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</si>
  <si>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</si>
  <si>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</si>
  <si>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</si>
  <si>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</si>
  <si>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</si>
  <si>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고속 3초 팩스 전송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</si>
  <si>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</si>
  <si>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</si>
  <si>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</si>
  <si>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</si>
  <si>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+ 250GB HDD</t>
    <phoneticPr fontId="3" type="noConversion"/>
  </si>
  <si>
    <t>컬러복사기</t>
    <phoneticPr fontId="3" type="noConversion"/>
  </si>
  <si>
    <t>팩스옵션</t>
    <phoneticPr fontId="3" type="noConversion"/>
  </si>
  <si>
    <t>ir 3325 팩스</t>
    <phoneticPr fontId="3" type="noConversion"/>
  </si>
  <si>
    <t>스캔옵션</t>
    <phoneticPr fontId="3" type="noConversion"/>
  </si>
  <si>
    <t>컬러네트웍스캔</t>
    <phoneticPr fontId="3" type="noConversion"/>
  </si>
  <si>
    <t>대용량 토너 검정 36,000매 / 컬러 19,000매 기본제공</t>
    <phoneticPr fontId="3" type="noConversion"/>
  </si>
  <si>
    <t>대용량 드럼 채용으로 타사모델에 비해 유지비 1/3 저렴 (드럼수명 200,000매)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</si>
</sst>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0" zoomScaleNormal="100" workbookViewId="0">
      <selection activeCell="B40" sqref="B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 t="s">
        <v>38</v>
      </c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2915000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42690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53</v>
      </c>
      <c r="B17" s="30" t="s">
        <v>39</v>
      </c>
      <c r="C17" s="28">
        <v>1</v>
      </c>
      <c r="D17" s="22">
        <v>2200000</v>
      </c>
      <c r="E17" s="23">
        <f>C17*D17</f>
        <v>2200000</v>
      </c>
      <c r="F17" s="16">
        <f>E17*10%</f>
        <v>220000</v>
      </c>
      <c r="G17" s="16">
        <f t="shared" si="0"/>
        <v>2420000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40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41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42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43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44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45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46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47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48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49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51" t="s">
        <v>50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 t="s">
        <v>51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52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58</v>
      </c>
      <c r="C33" s="20"/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 t="s">
        <v>59</v>
      </c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 t="s">
        <v>54</v>
      </c>
      <c r="B36" s="21" t="s">
        <v>55</v>
      </c>
      <c r="C36" s="20">
        <v>1</v>
      </c>
      <c r="D36" s="22">
        <v>250000</v>
      </c>
      <c r="E36" s="22">
        <f t="shared" si="1"/>
        <v>250000</v>
      </c>
      <c r="F36" s="16">
        <f t="shared" si="2"/>
        <v>25000</v>
      </c>
      <c r="G36" s="16">
        <f t="shared" si="3"/>
        <v>275000</v>
      </c>
    </row>
    <row r="37" spans="1:12" s="3" customFormat="1" ht="15" customHeight="1" x14ac:dyDescent="0.15">
      <c r="A37" s="21" t="s">
        <v>56</v>
      </c>
      <c r="B37" s="21" t="s">
        <v>57</v>
      </c>
      <c r="C37" s="20">
        <v>1</v>
      </c>
      <c r="D37" s="22">
        <v>200000</v>
      </c>
      <c r="E37" s="22">
        <f t="shared" si="1"/>
        <v>200000</v>
      </c>
      <c r="F37" s="16">
        <f t="shared" si="2"/>
        <v>20000</v>
      </c>
      <c r="G37" s="16">
        <f t="shared" si="3"/>
        <v>220000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2650000</v>
      </c>
      <c r="F43" s="12">
        <f>SUM(F16:F42)</f>
        <v>265000</v>
      </c>
      <c r="G43" s="12">
        <f>SUM(G16:G42)</f>
        <v>2915000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zoomScaleNormal="100" workbookViewId="0">
      <selection activeCell="A32" sqref="A3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37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/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2420000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42690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32</v>
      </c>
      <c r="B17" s="30" t="s">
        <v>33</v>
      </c>
      <c r="C17" s="28">
        <v>1</v>
      </c>
      <c r="D17" s="22">
        <v>2200000</v>
      </c>
      <c r="E17" s="23">
        <f>C17*D17</f>
        <v>2200000</v>
      </c>
      <c r="F17" s="16">
        <f>E17*10%</f>
        <v>220000</v>
      </c>
      <c r="G17" s="16">
        <f t="shared" si="0"/>
        <v>2420000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29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28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30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31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 t="s">
        <v>35</v>
      </c>
      <c r="B32" s="51" t="s">
        <v>34</v>
      </c>
      <c r="C32" s="20">
        <v>1</v>
      </c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36</v>
      </c>
      <c r="C33" s="20">
        <v>1</v>
      </c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2200000</v>
      </c>
      <c r="F43" s="12">
        <f>SUM(F16:F42)</f>
        <v>220000</v>
      </c>
      <c r="G43" s="12">
        <f>SUM(G16:G42)</f>
        <v>2420000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</vt:lpstr>
      <vt:lpstr>흑백</vt:lpstr>
      <vt:lpstr>컬러!Print_Area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2016-11-17T08:56:54Z</cp:lastPrinted>
  <dcterms:created xsi:type="dcterms:W3CDTF">2011-02-16T09:22:16Z</dcterms:created>
  <dcterms:modified xsi:type="dcterms:W3CDTF">2016-11-17T09:03:34Z</dcterms:modified>
</cp:coreProperties>
</file>