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15ac" sheetId="4" r:id="rId1"/>
    <sheet name="450g3" sheetId="3" r:id="rId2"/>
  </sheets>
  <calcPr calcId="145621"/>
</workbook>
</file>

<file path=xl/calcChain.xml><?xml version="1.0" encoding="utf-8"?>
<calcChain xmlns="http://schemas.openxmlformats.org/spreadsheetml/2006/main">
  <c r="D17" i="4" l="1"/>
  <c r="E29" i="4" l="1"/>
  <c r="F29" i="4" s="1"/>
  <c r="G29" i="4" s="1"/>
  <c r="F28" i="4"/>
  <c r="G28" i="4" s="1"/>
  <c r="E28" i="4"/>
  <c r="F27" i="4"/>
  <c r="G27" i="4" s="1"/>
  <c r="G26" i="4"/>
  <c r="F26" i="4"/>
  <c r="F25" i="4"/>
  <c r="G25" i="4" s="1"/>
  <c r="G24" i="4"/>
  <c r="F24" i="4"/>
  <c r="F23" i="4"/>
  <c r="G23" i="4" s="1"/>
  <c r="E21" i="4"/>
  <c r="F21" i="4" s="1"/>
  <c r="G21" i="4" s="1"/>
  <c r="F20" i="4"/>
  <c r="G20" i="4" s="1"/>
  <c r="E20" i="4"/>
  <c r="E19" i="4"/>
  <c r="E18" i="4"/>
  <c r="F18" i="4" s="1"/>
  <c r="E17" i="4"/>
  <c r="E16" i="4"/>
  <c r="F16" i="4" s="1"/>
  <c r="D17" i="3"/>
  <c r="G16" i="4" l="1"/>
  <c r="F17" i="4"/>
  <c r="G17" i="4" s="1"/>
  <c r="G18" i="4"/>
  <c r="F19" i="4"/>
  <c r="G19" i="4" s="1"/>
  <c r="E29" i="3"/>
  <c r="E28" i="3"/>
  <c r="F27" i="3"/>
  <c r="G27" i="3" s="1"/>
  <c r="F26" i="3"/>
  <c r="G26" i="3" s="1"/>
  <c r="F25" i="3"/>
  <c r="G25" i="3" s="1"/>
  <c r="F24" i="3"/>
  <c r="G24" i="3" s="1"/>
  <c r="F23" i="3"/>
  <c r="G23" i="3" s="1"/>
  <c r="E21" i="3"/>
  <c r="E20" i="3"/>
  <c r="E19" i="3"/>
  <c r="F19" i="3" s="1"/>
  <c r="G19" i="3" s="1"/>
  <c r="E18" i="3"/>
  <c r="F18" i="3" s="1"/>
  <c r="G18" i="3" s="1"/>
  <c r="E17" i="3"/>
  <c r="E16" i="3"/>
  <c r="G45" i="4" l="1"/>
  <c r="B11" i="4" s="1"/>
  <c r="F45" i="4"/>
  <c r="F17" i="3"/>
  <c r="G17" i="3" s="1"/>
  <c r="F21" i="3"/>
  <c r="G21" i="3" s="1"/>
  <c r="F29" i="3"/>
  <c r="G29" i="3" s="1"/>
  <c r="F16" i="3"/>
  <c r="G16" i="3" s="1"/>
  <c r="F20" i="3"/>
  <c r="G20" i="3" s="1"/>
  <c r="F28" i="3"/>
  <c r="G28" i="3" s="1"/>
  <c r="G45" i="3" l="1"/>
  <c r="B11" i="3" s="1"/>
  <c r="F45" i="3"/>
</calcChain>
</file>

<file path=xl/sharedStrings.xml><?xml version="1.0" encoding="utf-8"?>
<sst xmlns="http://schemas.openxmlformats.org/spreadsheetml/2006/main" count="70" uniqueCount="45">
  <si>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</si>
  <si>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</si>
  <si>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</si>
  <si>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</si>
  <si>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</si>
  <si>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</si>
  <si>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</si>
  <si>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</si>
  <si>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</si>
  <si>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</si>
  <si>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</si>
  <si>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</si>
  <si>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</si>
  <si>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</si>
  <si>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</si>
  <si>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</si>
  <si>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</si>
  <si>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</si>
  <si>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</si>
  <si>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</si>
  <si>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</si>
  <si>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무게 2.4Kg</t>
    <phoneticPr fontId="3" type="noConversion"/>
  </si>
  <si>
    <t>15.6인치 1920 x 1080 Full HD 해상도</t>
    <phoneticPr fontId="3" type="noConversion"/>
  </si>
  <si>
    <t>DVD Super Multi</t>
    <phoneticPr fontId="3" type="noConversion"/>
  </si>
  <si>
    <t>노트북</t>
    <phoneticPr fontId="3" type="noConversion"/>
  </si>
  <si>
    <t>Windows 7 Pro 64bit</t>
    <phoneticPr fontId="3" type="noConversion"/>
  </si>
  <si>
    <t>HP 450 G3</t>
    <phoneticPr fontId="3" type="noConversion"/>
  </si>
  <si>
    <t>AMD Radeon R7 M340 + intel HD 520</t>
    <phoneticPr fontId="3" type="noConversion"/>
  </si>
  <si>
    <t>인텔 i5-6200U 2.3GHz up to 2.8GHz</t>
    <phoneticPr fontId="3" type="noConversion"/>
  </si>
  <si>
    <t>가방, 광마우스</t>
    <phoneticPr fontId="3" type="noConversion"/>
  </si>
  <si>
    <t>256GB SSD</t>
    <phoneticPr fontId="3" type="noConversion"/>
  </si>
  <si>
    <t>강원도 지적장애인자립지원센타</t>
    <phoneticPr fontId="3" type="noConversion"/>
  </si>
  <si>
    <t>8GB DDR4 Memory (Max 32GB)</t>
    <phoneticPr fontId="3" type="noConversion"/>
  </si>
  <si>
    <t>라눅스</t>
    <phoneticPr fontId="3" type="noConversion"/>
  </si>
  <si>
    <t>010-8623-8326</t>
    <phoneticPr fontId="3" type="noConversion"/>
  </si>
  <si>
    <t>강지훈</t>
    <phoneticPr fontId="3" type="noConversion"/>
  </si>
  <si>
    <t>HP 15-ak013tx plus</t>
    <phoneticPr fontId="3" type="noConversion"/>
  </si>
  <si>
    <t>인텔 i5-6300HQ</t>
    <phoneticPr fontId="3" type="noConversion"/>
  </si>
  <si>
    <t>8GB DDR3 Memory</t>
    <phoneticPr fontId="3" type="noConversion"/>
  </si>
  <si>
    <t>256GB SSD + 1TB HDD</t>
    <phoneticPr fontId="3" type="noConversion"/>
  </si>
  <si>
    <t>intel HD Graphics / GTX950 4GB</t>
    <phoneticPr fontId="3" type="noConversion"/>
  </si>
  <si>
    <t>15.6인치 1920 x 1080 FHD 해상도</t>
    <phoneticPr fontId="3" type="noConversion"/>
  </si>
  <si>
    <t>Windows 10 Pro 64bit (Windows 7 Pro downgradle)</t>
    <phoneticPr fontId="3" type="noConversion"/>
  </si>
  <si>
    <t>가방, m525 광마우스</t>
    <phoneticPr fontId="3" type="noConversion"/>
  </si>
  <si>
    <t>033-261-0047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</si>
</sst>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5" fillId="0" borderId="0" xfId="0" applyFont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7</xdr:col>
      <xdr:colOff>1905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8810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7</xdr:col>
      <xdr:colOff>1905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13" sqref="B13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6" t="s">
        <v>33</v>
      </c>
      <c r="B4" s="46"/>
      <c r="C4" s="7" t="s">
        <v>1</v>
      </c>
      <c r="D4" s="4"/>
      <c r="E4" s="4"/>
    </row>
    <row r="5" spans="1:7" ht="15" customHeight="1" x14ac:dyDescent="0.15">
      <c r="A5" s="44" t="s">
        <v>2</v>
      </c>
      <c r="B5" s="8" t="s">
        <v>44</v>
      </c>
      <c r="C5" s="9"/>
      <c r="D5" s="4"/>
      <c r="E5" s="4"/>
    </row>
    <row r="6" spans="1:7" ht="15" customHeight="1" x14ac:dyDescent="0.15">
      <c r="A6" s="44"/>
      <c r="B6" s="35" t="s">
        <v>34</v>
      </c>
      <c r="C6" s="4"/>
      <c r="D6" s="4"/>
      <c r="E6" s="4"/>
    </row>
    <row r="7" spans="1:7" ht="15" customHeight="1" x14ac:dyDescent="0.15">
      <c r="A7" s="44" t="s">
        <v>4</v>
      </c>
      <c r="B7" s="2" t="s">
        <v>35</v>
      </c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1290000</v>
      </c>
      <c r="C11" s="4"/>
      <c r="D11" s="4"/>
      <c r="E11" s="4"/>
    </row>
    <row r="12" spans="1:7" ht="15" customHeight="1" x14ac:dyDescent="0.15">
      <c r="A12" s="2" t="s">
        <v>7</v>
      </c>
      <c r="B12" s="12">
        <v>42725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29" si="2">SUM(E16:F16)</f>
        <v>0</v>
      </c>
    </row>
    <row r="17" spans="1:9" s="2" customFormat="1" ht="15" customHeight="1" x14ac:dyDescent="0.15">
      <c r="A17" s="24" t="s">
        <v>24</v>
      </c>
      <c r="B17" s="25" t="s">
        <v>36</v>
      </c>
      <c r="C17" s="19">
        <v>1</v>
      </c>
      <c r="D17" s="26">
        <f>1290000/1.1</f>
        <v>1172727.2727272727</v>
      </c>
      <c r="E17" s="21">
        <f t="shared" si="0"/>
        <v>1172727.2727272727</v>
      </c>
      <c r="F17" s="22">
        <f t="shared" si="1"/>
        <v>117272.72727272728</v>
      </c>
      <c r="G17" s="22">
        <f t="shared" si="2"/>
        <v>1290000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37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38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39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40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21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41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42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 t="s">
        <v>43</v>
      </c>
      <c r="C28" s="19"/>
      <c r="D28" s="22"/>
      <c r="E28" s="21">
        <f t="shared" ref="E28:E29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>
        <f t="shared" si="3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24"/>
      <c r="C31" s="19"/>
      <c r="D31" s="22"/>
      <c r="E31"/>
      <c r="F31" s="22"/>
      <c r="G31" s="22"/>
    </row>
    <row r="32" spans="1:9" s="2" customFormat="1" ht="15" customHeight="1" x14ac:dyDescent="0.15">
      <c r="A32" s="24"/>
      <c r="B32" s="24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24"/>
      <c r="C33" s="19"/>
      <c r="D33" s="22"/>
      <c r="E33"/>
      <c r="F33" s="22"/>
      <c r="G33" s="22"/>
    </row>
    <row r="34" spans="1:7" s="2" customFormat="1" ht="15" customHeight="1" x14ac:dyDescent="0.15">
      <c r="A34" s="24"/>
      <c r="B34" s="24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24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4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4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/>
      <c r="G43" s="22"/>
    </row>
    <row r="44" spans="1:7" s="2" customFormat="1" ht="15" customHeight="1" thickBot="1" x14ac:dyDescent="0.2">
      <c r="A44" s="31"/>
      <c r="B44" s="31"/>
      <c r="C44" s="32"/>
      <c r="D44" s="33"/>
      <c r="E44"/>
      <c r="F44" s="22"/>
      <c r="G44" s="22"/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117272.72727272728</v>
      </c>
      <c r="G45" s="37">
        <f>SUM(G16:G44)</f>
        <v>1290000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4" workbookViewId="0">
      <selection activeCell="B39" sqref="B39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6" t="s">
        <v>31</v>
      </c>
      <c r="B4" s="46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1050000</v>
      </c>
      <c r="C11" s="4"/>
      <c r="D11" s="4"/>
      <c r="E11" s="4"/>
    </row>
    <row r="12" spans="1:7" ht="15" customHeight="1" x14ac:dyDescent="0.15">
      <c r="A12" s="2" t="s">
        <v>7</v>
      </c>
      <c r="B12" s="12">
        <v>42709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29" si="2">SUM(E16:F16)</f>
        <v>0</v>
      </c>
    </row>
    <row r="17" spans="1:9" s="2" customFormat="1" ht="15" customHeight="1" x14ac:dyDescent="0.15">
      <c r="A17" s="24" t="s">
        <v>24</v>
      </c>
      <c r="B17" s="25" t="s">
        <v>26</v>
      </c>
      <c r="C17" s="19">
        <v>1</v>
      </c>
      <c r="D17" s="26">
        <f>1050000/1.1</f>
        <v>954545.45454545447</v>
      </c>
      <c r="E17" s="21">
        <f t="shared" si="0"/>
        <v>954545.45454545447</v>
      </c>
      <c r="F17" s="22">
        <f t="shared" si="1"/>
        <v>95454.545454545456</v>
      </c>
      <c r="G17" s="22">
        <f t="shared" si="2"/>
        <v>1050000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28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32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30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27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21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22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25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 t="s">
        <v>29</v>
      </c>
      <c r="C28" s="19"/>
      <c r="D28" s="22"/>
      <c r="E28" s="21">
        <f t="shared" ref="E28:E29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>
        <f t="shared" si="3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24"/>
      <c r="C31" s="19"/>
      <c r="D31" s="22"/>
      <c r="E31"/>
      <c r="F31" s="22"/>
      <c r="G31" s="22"/>
    </row>
    <row r="32" spans="1:9" s="2" customFormat="1" ht="15" customHeight="1" x14ac:dyDescent="0.15">
      <c r="A32" s="24"/>
      <c r="B32" s="24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24"/>
      <c r="C33" s="19"/>
      <c r="D33" s="22"/>
      <c r="E33"/>
      <c r="F33" s="22"/>
      <c r="G33" s="22"/>
    </row>
    <row r="34" spans="1:7" s="2" customFormat="1" ht="15" customHeight="1" x14ac:dyDescent="0.15">
      <c r="A34" s="24"/>
      <c r="B34" s="24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24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4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4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/>
      <c r="G43" s="22"/>
    </row>
    <row r="44" spans="1:7" s="2" customFormat="1" ht="15" customHeight="1" thickBot="1" x14ac:dyDescent="0.2">
      <c r="A44" s="31"/>
      <c r="B44" s="31"/>
      <c r="C44" s="32"/>
      <c r="D44" s="33"/>
      <c r="E44"/>
      <c r="F44" s="22"/>
      <c r="G44" s="22"/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95454.545454545456</v>
      </c>
      <c r="G45" s="37">
        <f>SUM(G16:G44)</f>
        <v>1050000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15ac</vt:lpstr>
      <vt:lpstr>450g3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2016-12-21T06:17:35Z</cp:lastPrinted>
  <dcterms:created xsi:type="dcterms:W3CDTF">2014-08-18T10:42:20Z</dcterms:created>
  <dcterms:modified xsi:type="dcterms:W3CDTF">2016-12-21T06:17:38Z</dcterms:modified>
</cp:coreProperties>
</file>