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22" i="3" l="1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F37" i="3" l="1"/>
  <c r="G37" i="3" s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<sst xmlns="http://schemas.openxmlformats.org/spreadsheetml/2006/main" count="37" uniqueCount="36">
  <si>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</si>
  <si>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</si>
  <si>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</si>
  <si>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</si>
  <si>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</si>
  <si>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</si>
  <si>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</si>
  <si>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</si>
  <si>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</si>
  <si>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</si>
  <si>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</si>
  <si>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</si>
  <si>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</si>
  <si>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</si>
  <si>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</si>
  <si>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</si>
  <si>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</si>
  <si>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</si>
  <si>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</si>
  <si>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</si>
  <si>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</si>
  <si>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컴퓨터</t>
    <phoneticPr fontId="3" type="noConversion"/>
  </si>
  <si>
    <t>인텔 i3 6100</t>
    <phoneticPr fontId="3" type="noConversion"/>
  </si>
  <si>
    <t>2TB HDD</t>
    <phoneticPr fontId="3" type="noConversion"/>
  </si>
  <si>
    <t>Windows 7 Pro</t>
    <phoneticPr fontId="3" type="noConversion"/>
  </si>
  <si>
    <t>256-5648</t>
    <phoneticPr fontId="3" type="noConversion"/>
  </si>
  <si>
    <t>강원문화재연구소</t>
    <phoneticPr fontId="3" type="noConversion"/>
  </si>
  <si>
    <t>16GB Memory (8GB x 2ea)</t>
    <phoneticPr fontId="3" type="noConversion"/>
  </si>
  <si>
    <t>Geforce GTX750 2GB</t>
    <phoneticPr fontId="3" type="noConversion"/>
  </si>
  <si>
    <t>256GB SSD MLC</t>
    <phoneticPr fontId="3" type="noConversion"/>
  </si>
  <si>
    <t>DVD-RW Multi</t>
    <phoneticPr fontId="3" type="noConversion"/>
  </si>
  <si>
    <t>SF-600R12A NOVA 500W 파워</t>
    <phoneticPr fontId="3" type="noConversion"/>
  </si>
  <si>
    <t>타워형 케이스</t>
    <phoneticPr fontId="3" type="noConversion"/>
  </si>
  <si>
    <t>249-5645</t>
    <phoneticPr fontId="3" type="noConversion"/>
  </si>
  <si>
    <t>선문주</t>
    <phoneticPr fontId="3" type="noConversion"/>
  </si>
  <si>
    <t>HP 400 G3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</si>
</sst>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1069951</xdr:colOff>
      <xdr:row>13</xdr:row>
      <xdr:rowOff>123825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1251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0" sqref="B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26</v>
      </c>
      <c r="B4" s="44"/>
      <c r="C4" s="7" t="s">
        <v>1</v>
      </c>
      <c r="D4" s="4"/>
      <c r="E4" s="4"/>
    </row>
    <row r="5" spans="1:7" ht="15" customHeight="1" x14ac:dyDescent="0.15">
      <c r="A5" s="42" t="s">
        <v>2</v>
      </c>
      <c r="B5" s="8" t="s">
        <v>33</v>
      </c>
      <c r="C5" s="9"/>
      <c r="D5" s="4"/>
      <c r="E5" s="4"/>
    </row>
    <row r="6" spans="1:7" ht="15" customHeight="1" x14ac:dyDescent="0.15">
      <c r="A6" s="42" t="s">
        <v>3</v>
      </c>
      <c r="B6" s="2" t="s">
        <v>25</v>
      </c>
      <c r="C6" s="4"/>
      <c r="D6" s="4"/>
      <c r="E6" s="4"/>
    </row>
    <row r="7" spans="1:7" ht="15" customHeight="1" x14ac:dyDescent="0.15">
      <c r="A7" s="42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35</v>
      </c>
      <c r="C17" s="40">
        <v>1</v>
      </c>
      <c r="D17" s="25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22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27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29</v>
      </c>
      <c r="C22" s="19"/>
      <c r="D22" s="25"/>
      <c r="E22" s="21">
        <f t="shared" ref="E22:E40" si="3">C22*D22</f>
        <v>0</v>
      </c>
      <c r="F22" s="22"/>
      <c r="G22" s="22"/>
    </row>
    <row r="23" spans="1:9" s="2" customFormat="1" ht="15" customHeight="1" x14ac:dyDescent="0.15">
      <c r="A23" s="24"/>
      <c r="B23" s="41" t="s">
        <v>23</v>
      </c>
      <c r="C23" s="19"/>
      <c r="D23" s="25"/>
      <c r="E23" s="21">
        <f t="shared" si="3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28</v>
      </c>
      <c r="C24" s="19"/>
      <c r="D24" s="25"/>
      <c r="E24" s="21">
        <f t="shared" si="3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30</v>
      </c>
      <c r="C25" s="19"/>
      <c r="D25" s="25"/>
      <c r="E25" s="21">
        <f t="shared" si="3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31</v>
      </c>
      <c r="C26" s="19"/>
      <c r="D26" s="25"/>
      <c r="E26" s="21">
        <f t="shared" si="3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 t="s">
        <v>32</v>
      </c>
      <c r="C27" s="19"/>
      <c r="D27" s="25"/>
      <c r="E27" s="21">
        <f t="shared" si="3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24</v>
      </c>
      <c r="C28" s="19"/>
      <c r="D28" s="25"/>
      <c r="E28" s="21">
        <f t="shared" si="3"/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5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1"/>
      <c r="C30" s="19"/>
      <c r="D30" s="25"/>
      <c r="E30" s="21">
        <f t="shared" si="3"/>
        <v>0</v>
      </c>
      <c r="F30" s="22">
        <f>E30*10%</f>
        <v>0</v>
      </c>
      <c r="G30" s="22">
        <f t="shared" ref="G30" si="5">SUM(E30:F30)</f>
        <v>0</v>
      </c>
    </row>
    <row r="31" spans="1:9" s="2" customFormat="1" ht="15" customHeight="1" x14ac:dyDescent="0.15">
      <c r="A31" s="24"/>
      <c r="B31" s="41"/>
      <c r="C31" s="19"/>
      <c r="D31" s="25"/>
      <c r="E31" s="21">
        <f t="shared" si="3"/>
        <v>0</v>
      </c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5"/>
      <c r="E32" s="21">
        <f t="shared" si="3"/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5"/>
      <c r="E34" s="21">
        <f t="shared" si="3"/>
        <v>0</v>
      </c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41"/>
      <c r="C35" s="19"/>
      <c r="D35" s="25"/>
      <c r="E35" s="21">
        <f t="shared" si="3"/>
        <v>0</v>
      </c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>
        <f t="shared" si="3"/>
        <v>0</v>
      </c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si="3"/>
        <v>0</v>
      </c>
      <c r="F37" s="22">
        <f t="shared" ref="F37" si="7">E37*10%</f>
        <v>0</v>
      </c>
      <c r="G37" s="22">
        <f t="shared" ref="G37" si="8">SUM(E37:F37)</f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3"/>
        <v>0</v>
      </c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3"/>
        <v>0</v>
      </c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 t="shared" si="3"/>
        <v>0</v>
      </c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90000</v>
      </c>
      <c r="G45" s="35">
        <f>SUM(G16:G44)</f>
        <v>990000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2016-09-03T01:35:02Z</cp:lastPrinted>
  <dcterms:created xsi:type="dcterms:W3CDTF">2014-08-18T10:42:20Z</dcterms:created>
  <dcterms:modified xsi:type="dcterms:W3CDTF">2016-09-03T01:35:08Z</dcterms:modified>
</cp:coreProperties>
</file>