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5075" windowHeight="11235"/>
  </bookViews>
  <sheets>
    <sheet name="gigabyte" sheetId="7" r:id="rId1"/>
  </sheets>
  <calcPr calcId="145621"/>
</workbook>
</file>

<file path=xl/calcChain.xml><?xml version="1.0" encoding="utf-8"?>
<calcChain xmlns="http://schemas.openxmlformats.org/spreadsheetml/2006/main">
  <c r="G44" i="7" l="1"/>
  <c r="F44" i="7"/>
  <c r="F43" i="7"/>
  <c r="G43" i="7" s="1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E32" i="7"/>
  <c r="F32" i="7" s="1"/>
  <c r="G32" i="7" s="1"/>
  <c r="E31" i="7"/>
  <c r="F31" i="7" s="1"/>
  <c r="G31" i="7" s="1"/>
  <c r="E30" i="7"/>
  <c r="F30" i="7" s="1"/>
  <c r="F28" i="7"/>
  <c r="G28" i="7" s="1"/>
  <c r="E27" i="7"/>
  <c r="F27" i="7" s="1"/>
  <c r="G27" i="7" s="1"/>
  <c r="E21" i="7"/>
  <c r="E20" i="7"/>
  <c r="F20" i="7" s="1"/>
  <c r="E19" i="7"/>
  <c r="F19" i="7" s="1"/>
  <c r="G19" i="7" s="1"/>
  <c r="F18" i="7"/>
  <c r="G18" i="7" s="1"/>
  <c r="E18" i="7"/>
  <c r="E17" i="7"/>
  <c r="F17" i="7" s="1"/>
  <c r="F16" i="7"/>
  <c r="E16" i="7"/>
  <c r="G16" i="7" s="1"/>
  <c r="B12" i="7"/>
  <c r="E45" i="7" l="1"/>
  <c r="G20" i="7"/>
  <c r="G17" i="7"/>
  <c r="G30" i="7"/>
  <c r="F21" i="7"/>
  <c r="G21" i="7" s="1"/>
  <c r="G45" i="7" l="1"/>
  <c r="B11" i="7" s="1"/>
  <c r="F45" i="7"/>
</calcChain>
</file>

<file path=xl/sharedStrings.xml><?xml version="1.0" encoding="utf-8"?>
<sst xmlns="http://schemas.openxmlformats.org/spreadsheetml/2006/main" count="38" uniqueCount="38">
  <si>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</si>
  <si>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</si>
  <si>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</si>
  <si>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</si>
  <si>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</si>
  <si>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</si>
  <si>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</si>
  <si>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</si>
  <si>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</si>
  <si>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</si>
  <si>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</si>
  <si>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</si>
  <si>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</si>
  <si>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</si>
  <si>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</si>
  <si>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</si>
  <si>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</si>
  <si>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</si>
  <si>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</si>
  <si>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</si>
  <si>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이메일 :</t>
    <phoneticPr fontId="3" type="noConversion"/>
  </si>
  <si>
    <t>mini pc</t>
    <phoneticPr fontId="3" type="noConversion"/>
  </si>
  <si>
    <t>모니터</t>
    <phoneticPr fontId="3" type="noConversion"/>
  </si>
  <si>
    <t>바디텍메드</t>
    <phoneticPr fontId="3" type="noConversion"/>
  </si>
  <si>
    <t>vesa 마운트</t>
    <phoneticPr fontId="3" type="noConversion"/>
  </si>
  <si>
    <t>무선 키보드 마우스</t>
    <phoneticPr fontId="3" type="noConversion"/>
  </si>
  <si>
    <t>500GB HDD</t>
    <phoneticPr fontId="3" type="noConversion"/>
  </si>
  <si>
    <t>스캐너</t>
    <phoneticPr fontId="3" type="noConversion"/>
  </si>
  <si>
    <t>모토로라 심볼 4208</t>
    <phoneticPr fontId="3" type="noConversion"/>
  </si>
  <si>
    <t>1D / 2D 스캐너</t>
    <phoneticPr fontId="3" type="noConversion"/>
  </si>
  <si>
    <t>USB 케이블 포함</t>
    <phoneticPr fontId="3" type="noConversion"/>
  </si>
  <si>
    <t>Gigabyte Brix</t>
    <phoneticPr fontId="3" type="noConversion"/>
  </si>
  <si>
    <t>4GB DDR3L Memory</t>
    <phoneticPr fontId="3" type="noConversion"/>
  </si>
  <si>
    <t>intel HD Graphics</t>
    <phoneticPr fontId="3" type="noConversion"/>
  </si>
  <si>
    <t>Windows 10 64bit</t>
    <phoneticPr fontId="3" type="noConversion"/>
  </si>
  <si>
    <t>intel Celeron N3000</t>
    <phoneticPr fontId="3" type="noConversion"/>
  </si>
  <si>
    <t>제이씨현 UDEA 230 IPS</t>
    <phoneticPr fontId="3" type="noConversion"/>
  </si>
  <si>
    <t>23인치 1920 x 1080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</si>
</sst>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9" fillId="0" borderId="0" xfId="3" applyAlignment="1">
      <alignment vertical="center"/>
    </xf>
    <xf numFmtId="0" fontId="5" fillId="0" borderId="0" xfId="0" applyFont="1" applyAlignment="1">
      <alignment horizontal="right" vertical="center"/>
    </xf>
    <xf numFmtId="41" fontId="4" fillId="0" borderId="8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31" sqref="D3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1.2187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23</v>
      </c>
      <c r="B4" s="47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20</v>
      </c>
      <c r="B6" s="43"/>
      <c r="C6" s="4"/>
      <c r="D6" s="4"/>
      <c r="E6" s="4"/>
    </row>
    <row r="7" spans="1:7" ht="15" customHeight="1" x14ac:dyDescent="0.15">
      <c r="A7" s="44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3190000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42691.642684027778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31</v>
      </c>
      <c r="C17" s="19">
        <v>4</v>
      </c>
      <c r="D17" s="26">
        <v>435000</v>
      </c>
      <c r="E17" s="21">
        <f t="shared" si="0"/>
        <v>1740000</v>
      </c>
      <c r="F17" s="22">
        <f t="shared" si="1"/>
        <v>174000</v>
      </c>
      <c r="G17" s="22">
        <f t="shared" si="2"/>
        <v>1914000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8" t="s">
        <v>25</v>
      </c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2" t="s">
        <v>34</v>
      </c>
      <c r="C24" s="19"/>
      <c r="D24" s="22"/>
      <c r="E24" s="45"/>
      <c r="F24" s="22"/>
      <c r="G24" s="22"/>
    </row>
    <row r="25" spans="1:9" s="2" customFormat="1" ht="15" customHeight="1" x14ac:dyDescent="0.15">
      <c r="A25" s="24"/>
      <c r="B25" s="42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 t="s">
        <v>27</v>
      </c>
      <c r="B27" s="28" t="s">
        <v>28</v>
      </c>
      <c r="C27" s="19">
        <v>4</v>
      </c>
      <c r="D27" s="22">
        <v>150000</v>
      </c>
      <c r="E27" s="21">
        <f t="shared" ref="E27" si="3">C27*D27</f>
        <v>600000</v>
      </c>
      <c r="F27" s="22">
        <f>E27*10%</f>
        <v>60000</v>
      </c>
      <c r="G27" s="22">
        <f t="shared" si="2"/>
        <v>660000</v>
      </c>
    </row>
    <row r="28" spans="1:9" s="2" customFormat="1" ht="15" customHeight="1" x14ac:dyDescent="0.15">
      <c r="A28" s="24"/>
      <c r="B28" s="28" t="s">
        <v>29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:E32" si="4">C30*D30</f>
        <v>0</v>
      </c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 t="s">
        <v>22</v>
      </c>
      <c r="B31" s="28" t="s">
        <v>36</v>
      </c>
      <c r="C31" s="19">
        <v>4</v>
      </c>
      <c r="D31" s="22">
        <v>140000</v>
      </c>
      <c r="E31" s="21">
        <f t="shared" si="4"/>
        <v>560000</v>
      </c>
      <c r="F31" s="22">
        <f t="shared" si="5"/>
        <v>56000</v>
      </c>
      <c r="G31" s="22">
        <f t="shared" si="2"/>
        <v>616000</v>
      </c>
    </row>
    <row r="32" spans="1:9" s="2" customFormat="1" ht="15" customHeight="1" x14ac:dyDescent="0.15">
      <c r="A32" s="24"/>
      <c r="B32" s="28" t="s">
        <v>37</v>
      </c>
      <c r="C32" s="19"/>
      <c r="D32" s="22"/>
      <c r="E32" s="21">
        <f t="shared" si="4"/>
        <v>0</v>
      </c>
      <c r="F32" s="22">
        <f t="shared" si="5"/>
        <v>0</v>
      </c>
      <c r="G32" s="22">
        <f t="shared" si="2"/>
        <v>0</v>
      </c>
    </row>
    <row r="33" spans="1:9" s="2" customFormat="1" ht="15" customHeight="1" x14ac:dyDescent="0.15">
      <c r="A33" s="24"/>
      <c r="B33" s="28" t="s">
        <v>24</v>
      </c>
      <c r="C33" s="19"/>
      <c r="D33" s="22"/>
      <c r="E33"/>
      <c r="F33" s="22">
        <f t="shared" si="5"/>
        <v>0</v>
      </c>
      <c r="G33" s="22">
        <f t="shared" si="2"/>
        <v>0</v>
      </c>
    </row>
    <row r="34" spans="1:9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9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9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9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9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9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9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9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9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9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9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9" s="2" customFormat="1" ht="15" customHeight="1" x14ac:dyDescent="0.15">
      <c r="A45" s="34" t="s">
        <v>15</v>
      </c>
      <c r="B45" s="35"/>
      <c r="C45" s="6"/>
      <c r="D45" s="36" t="s">
        <v>16</v>
      </c>
      <c r="E45" s="37">
        <f>SUM(E16:E44)</f>
        <v>2900000</v>
      </c>
      <c r="F45" s="37">
        <f>SUM(F16:F44)</f>
        <v>290000</v>
      </c>
      <c r="G45" s="37">
        <f>SUM(G16:G44)</f>
        <v>3190000</v>
      </c>
      <c r="I45" s="27"/>
    </row>
    <row r="46" spans="1:9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9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9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gigabyte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2016-08-16T02:31:39Z</cp:lastPrinted>
  <dcterms:created xsi:type="dcterms:W3CDTF">2014-08-18T10:42:20Z</dcterms:created>
  <dcterms:modified xsi:type="dcterms:W3CDTF">2016-11-17T06:29:19Z</dcterms:modified>
</cp:coreProperties>
</file>