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 i5" sheetId="3" r:id="rId1"/>
    <sheet name="400g3" sheetId="2" r:id="rId2"/>
  </sheets>
  <calcPr calcId="145621"/>
</workbook>
</file>

<file path=xl/calcChain.xml><?xml version="1.0" encoding="utf-8"?>
<calcChain xmlns="http://schemas.openxmlformats.org/spreadsheetml/2006/main">
  <c r="E30" i="3" l="1"/>
  <c r="E30" i="2"/>
  <c r="F30" i="2" l="1"/>
  <c r="G30" i="2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1" i="3"/>
  <c r="G31" i="3" s="1"/>
  <c r="G30" i="3"/>
  <c r="F30" i="3"/>
  <c r="E29" i="3"/>
  <c r="E28" i="3"/>
  <c r="G27" i="3"/>
  <c r="F27" i="3"/>
  <c r="F26" i="3"/>
  <c r="G26" i="3" s="1"/>
  <c r="G25" i="3"/>
  <c r="F25" i="3"/>
  <c r="F24" i="3"/>
  <c r="G24" i="3" s="1"/>
  <c r="G23" i="3"/>
  <c r="F23" i="3"/>
  <c r="E21" i="3"/>
  <c r="E20" i="3"/>
  <c r="F20" i="3" s="1"/>
  <c r="G20" i="3" s="1"/>
  <c r="G19" i="3"/>
  <c r="F19" i="3"/>
  <c r="F18" i="3"/>
  <c r="E18" i="3"/>
  <c r="G18" i="3" s="1"/>
  <c r="E17" i="3"/>
  <c r="E16" i="3"/>
  <c r="F32" i="3" l="1"/>
  <c r="G32" i="3" s="1"/>
  <c r="F17" i="3"/>
  <c r="G17" i="3" s="1"/>
  <c r="F21" i="3"/>
  <c r="G21" i="3" s="1"/>
  <c r="F29" i="3"/>
  <c r="G29" i="3" s="1"/>
  <c r="F16" i="3"/>
  <c r="F28" i="3"/>
  <c r="G28" i="3" s="1"/>
  <c r="E28" i="2"/>
  <c r="F28" i="2" s="1"/>
  <c r="F45" i="3" l="1"/>
  <c r="G16" i="3"/>
  <c r="G45" i="3" s="1"/>
  <c r="B11" i="3" s="1"/>
  <c r="E29" i="2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<sst xmlns="http://schemas.openxmlformats.org/spreadsheetml/2006/main" count="76" uniqueCount="38">
  <si>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</si>
  <si>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</si>
  <si>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</si>
  <si>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</si>
  <si>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</si>
  <si>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</si>
  <si>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</si>
  <si>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</si>
  <si>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</si>
  <si>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</si>
  <si>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</si>
  <si>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</si>
  <si>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</si>
  <si>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</si>
  <si>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</si>
  <si>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</si>
  <si>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</si>
  <si>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</si>
  <si>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</si>
  <si>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</si>
  <si>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</si>
  <si>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</si>
  <si>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</si>
  <si>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</si>
  <si>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</si>
  <si>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</si>
  <si>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</si>
  <si>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</si>
  <si>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</si>
  <si>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</si>
  <si>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</si>
  <si>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</si>
  <si>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i5-6500 쿼드코어 3.2GHz (4코어 4쓰레드)</t>
    <phoneticPr fontId="3" type="noConversion"/>
  </si>
  <si>
    <t>인텔 i3-6100 3.7GHz (2 코어 / 4 쓰레드)</t>
    <phoneticPr fontId="3" type="noConversion"/>
  </si>
  <si>
    <t>모니터</t>
    <phoneticPr fontId="3" type="noConversion"/>
  </si>
  <si>
    <t>hp 23vx</t>
    <phoneticPr fontId="3" type="noConversion"/>
  </si>
  <si>
    <t>23인치 Full HD 모니터</t>
    <phoneticPr fontId="3" type="noConversion"/>
  </si>
  <si>
    <t>DVI / D-SUB / HDMI 포트 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</si>
</sst>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D42" sqref="D4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1</v>
      </c>
      <c r="D17" s="26">
        <v>820000</v>
      </c>
      <c r="E17" s="21">
        <f t="shared" si="0"/>
        <v>820000</v>
      </c>
      <c r="F17" s="22">
        <f t="shared" si="1"/>
        <v>82000</v>
      </c>
      <c r="G17" s="22">
        <f t="shared" si="2"/>
        <v>902000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0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34</v>
      </c>
      <c r="B30" s="24" t="s">
        <v>35</v>
      </c>
      <c r="C30" s="19">
        <v>1</v>
      </c>
      <c r="D30" s="26">
        <v>180000</v>
      </c>
      <c r="E30" s="21">
        <f t="shared" si="3"/>
        <v>180000</v>
      </c>
      <c r="F30" s="22">
        <f t="shared" ref="F30:F40" si="5">E30*10%</f>
        <v>18000</v>
      </c>
      <c r="G30" s="22">
        <f t="shared" si="2"/>
        <v>198000</v>
      </c>
    </row>
    <row r="31" spans="1:9" s="2" customFormat="1" ht="15" customHeight="1" x14ac:dyDescent="0.15">
      <c r="A31" s="24"/>
      <c r="B31" s="28" t="s">
        <v>36</v>
      </c>
      <c r="C31" s="19"/>
      <c r="D31" s="26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8" t="s">
        <v>37</v>
      </c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30" sqref="A30:D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968000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34</v>
      </c>
      <c r="B30" s="24" t="s">
        <v>35</v>
      </c>
      <c r="C30" s="19">
        <v>1</v>
      </c>
      <c r="D30" s="26">
        <v>180000</v>
      </c>
      <c r="E30" s="21">
        <f t="shared" ref="E30" si="6">C30*D30</f>
        <v>180000</v>
      </c>
      <c r="F30" s="22">
        <f>E30*10%</f>
        <v>18000</v>
      </c>
      <c r="G30" s="22">
        <f t="shared" ref="G30" si="7">SUM(E30:F30)</f>
        <v>198000</v>
      </c>
    </row>
    <row r="31" spans="1:9" s="2" customFormat="1" ht="15" customHeight="1" x14ac:dyDescent="0.15">
      <c r="A31" s="24"/>
      <c r="B31" s="28" t="s">
        <v>36</v>
      </c>
      <c r="C31" s="19"/>
      <c r="D31" s="26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 t="s">
        <v>37</v>
      </c>
      <c r="C32" s="19"/>
      <c r="D32" s="26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88000</v>
      </c>
      <c r="G45" s="37">
        <f>SUM(G16:G44)</f>
        <v>968000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400g3 i5</vt:lpstr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2016-08-29T04:33:11Z</dcterms:modified>
</cp:coreProperties>
</file>