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E33" i="2" l="1"/>
  <c r="F33" i="2" l="1"/>
  <c r="G33" i="2" s="1"/>
  <c r="E30" i="2" l="1"/>
  <c r="F30" i="2" l="1"/>
  <c r="G30" i="2" s="1"/>
  <c r="E28" i="2" l="1"/>
  <c r="F28" i="2" s="1"/>
  <c r="E29" i="2" l="1"/>
  <c r="E32" i="2" l="1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G32" i="2"/>
  <c r="F31" i="2"/>
  <c r="G31" i="2" s="1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<sst xmlns="http://schemas.openxmlformats.org/spreadsheetml/2006/main" count="49" uniqueCount="48">
  <si>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</si>
  <si>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</si>
  <si>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</si>
  <si>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</si>
  <si>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</si>
  <si>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</si>
  <si>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</si>
  <si>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</si>
  <si>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</si>
  <si>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</si>
  <si>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</si>
  <si>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</si>
  <si>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</si>
  <si>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</si>
  <si>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</si>
  <si>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</si>
  <si>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</si>
  <si>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</si>
  <si>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</si>
  <si>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</si>
  <si>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</si>
  <si>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</si>
  <si>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</si>
  <si>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</si>
  <si>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</si>
  <si>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</si>
  <si>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</si>
  <si>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</si>
  <si>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</si>
  <si>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</si>
  <si>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D-Sub / DP Dual Monitor Output</t>
    <phoneticPr fontId="3" type="noConversion"/>
  </si>
  <si>
    <t>serial 1port</t>
    <phoneticPr fontId="3" type="noConversion"/>
  </si>
  <si>
    <t>인텔 i3-6100 3.7GHz (2 코어 / 4 쓰레드)</t>
    <phoneticPr fontId="3" type="noConversion"/>
  </si>
  <si>
    <t>모니터</t>
    <phoneticPr fontId="3" type="noConversion"/>
  </si>
  <si>
    <t>hp 23vx</t>
    <phoneticPr fontId="3" type="noConversion"/>
  </si>
  <si>
    <t>23인치 Full HD 모니터</t>
    <phoneticPr fontId="3" type="noConversion"/>
  </si>
  <si>
    <t>DVI / D-SUB / HDMI 포트 지원</t>
    <phoneticPr fontId="3" type="noConversion"/>
  </si>
  <si>
    <t>노트북</t>
    <phoneticPr fontId="3" type="noConversion"/>
  </si>
  <si>
    <t>HP 450 G3</t>
    <phoneticPr fontId="3" type="noConversion"/>
  </si>
  <si>
    <t>인텔 i5-6200U 2.3GHz up to 2.8GHz</t>
    <phoneticPr fontId="3" type="noConversion"/>
  </si>
  <si>
    <t>8GB DDR3L Memory (max 16GB)</t>
    <phoneticPr fontId="3" type="noConversion"/>
  </si>
  <si>
    <t>128GB SSD</t>
    <phoneticPr fontId="3" type="noConversion"/>
  </si>
  <si>
    <t>DVD Super Multi</t>
    <phoneticPr fontId="3" type="noConversion"/>
  </si>
  <si>
    <t>AMD Radeon R7 M340 + intel HD 520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</si>
  <si>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</si>
  <si>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</si>
  <si>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Windows 7 Pro 64bit</t>
    <phoneticPr fontId="3" type="noConversion"/>
  </si>
  <si>
    <t>가방, 광마우스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</si>
</sst>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C28" sqref="C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3564000</v>
      </c>
      <c r="C11" s="4"/>
      <c r="D11" s="4"/>
      <c r="E11" s="4"/>
    </row>
    <row r="12" spans="1:7" ht="15" customHeight="1" x14ac:dyDescent="0.15">
      <c r="A12" s="2" t="s">
        <v>7</v>
      </c>
      <c r="B12" s="12">
        <v>42618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26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32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23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24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25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 t="s">
        <v>33</v>
      </c>
      <c r="B29" s="24" t="s">
        <v>34</v>
      </c>
      <c r="C29" s="19">
        <v>3</v>
      </c>
      <c r="D29" s="26">
        <v>180000</v>
      </c>
      <c r="E29" s="21">
        <f t="shared" ref="E29" si="5">C29*D29</f>
        <v>540000</v>
      </c>
      <c r="F29" s="22">
        <f>E29*10%</f>
        <v>54000</v>
      </c>
      <c r="G29" s="22">
        <f t="shared" si="2"/>
        <v>594000</v>
      </c>
    </row>
    <row r="30" spans="1:9" s="2" customFormat="1" ht="15" customHeight="1" x14ac:dyDescent="0.15">
      <c r="A30" s="24"/>
      <c r="B30" s="28" t="s">
        <v>35</v>
      </c>
      <c r="C30" s="19"/>
      <c r="D30" s="26"/>
      <c r="E30" s="21">
        <f t="shared" ref="E30" si="6">C30*D30</f>
        <v>0</v>
      </c>
      <c r="F30" s="22">
        <f>E30*10%</f>
        <v>0</v>
      </c>
      <c r="G30" s="22">
        <f t="shared" ref="G30" si="7">SUM(E30:F30)</f>
        <v>0</v>
      </c>
    </row>
    <row r="31" spans="1:9" s="2" customFormat="1" ht="15" customHeight="1" x14ac:dyDescent="0.15">
      <c r="A31" s="24"/>
      <c r="B31" s="28" t="s">
        <v>36</v>
      </c>
      <c r="C31" s="19"/>
      <c r="D31" s="26"/>
      <c r="E31"/>
      <c r="F31" s="22">
        <f t="shared" ref="F31:F40" si="8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:E33" si="9">C32*D32</f>
        <v>0</v>
      </c>
      <c r="F32" s="22">
        <f t="shared" si="8"/>
        <v>0</v>
      </c>
      <c r="G32" s="22">
        <f t="shared" si="2"/>
        <v>0</v>
      </c>
    </row>
    <row r="33" spans="1:7" s="2" customFormat="1" ht="15" customHeight="1" x14ac:dyDescent="0.15">
      <c r="A33" s="24" t="s">
        <v>37</v>
      </c>
      <c r="B33" s="43" t="s">
        <v>38</v>
      </c>
      <c r="C33" s="19">
        <v>2</v>
      </c>
      <c r="D33" s="22">
        <v>1000000</v>
      </c>
      <c r="E33" s="21">
        <f t="shared" si="9"/>
        <v>2000000</v>
      </c>
      <c r="F33" s="22">
        <f>E33*10%</f>
        <v>200000</v>
      </c>
      <c r="G33" s="22">
        <f t="shared" ref="G33" si="10">SUM(E33:F33)</f>
        <v>2200000</v>
      </c>
    </row>
    <row r="34" spans="1:7" s="2" customFormat="1" ht="15" customHeight="1" x14ac:dyDescent="0.15">
      <c r="A34" s="24"/>
      <c r="B34" s="28" t="s">
        <v>39</v>
      </c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 t="s">
        <v>40</v>
      </c>
      <c r="C35" s="19"/>
      <c r="D35" s="22"/>
      <c r="E35"/>
      <c r="F35" s="22">
        <f t="shared" si="8"/>
        <v>0</v>
      </c>
      <c r="G35" s="22">
        <f t="shared" si="2"/>
        <v>0</v>
      </c>
    </row>
    <row r="36" spans="1:7" s="2" customFormat="1" ht="15" customHeight="1" x14ac:dyDescent="0.15">
      <c r="A36" s="24"/>
      <c r="B36" s="28" t="s">
        <v>41</v>
      </c>
      <c r="C36" s="19"/>
      <c r="D36" s="22"/>
      <c r="E36"/>
      <c r="F36" s="22">
        <f t="shared" si="8"/>
        <v>0</v>
      </c>
      <c r="G36" s="22">
        <f t="shared" si="2"/>
        <v>0</v>
      </c>
    </row>
    <row r="37" spans="1:7" s="2" customFormat="1" ht="15" customHeight="1" x14ac:dyDescent="0.15">
      <c r="A37" s="24"/>
      <c r="B37" s="43" t="s">
        <v>42</v>
      </c>
      <c r="C37" s="19"/>
      <c r="D37" s="22"/>
      <c r="E37"/>
      <c r="F37" s="22">
        <f t="shared" si="8"/>
        <v>0</v>
      </c>
      <c r="G37" s="22">
        <f t="shared" si="2"/>
        <v>0</v>
      </c>
    </row>
    <row r="38" spans="1:7" s="2" customFormat="1" ht="15" customHeight="1" x14ac:dyDescent="0.15">
      <c r="A38" s="24"/>
      <c r="B38" s="43" t="s">
        <v>43</v>
      </c>
      <c r="C38" s="19"/>
      <c r="D38" s="22"/>
      <c r="E38"/>
      <c r="F38" s="22">
        <f t="shared" si="8"/>
        <v>0</v>
      </c>
      <c r="G38" s="22">
        <f t="shared" si="2"/>
        <v>0</v>
      </c>
    </row>
    <row r="39" spans="1:7" s="2" customFormat="1" ht="15" customHeight="1" x14ac:dyDescent="0.15">
      <c r="A39" s="24"/>
      <c r="B39" s="28" t="s">
        <v>44</v>
      </c>
      <c r="C39" s="19"/>
      <c r="D39" s="22"/>
      <c r="E39"/>
      <c r="F39" s="22">
        <f t="shared" si="8"/>
        <v>0</v>
      </c>
      <c r="G39" s="22">
        <f t="shared" si="2"/>
        <v>0</v>
      </c>
    </row>
    <row r="40" spans="1:7" s="2" customFormat="1" ht="15" customHeight="1" x14ac:dyDescent="0.15">
      <c r="A40" s="24"/>
      <c r="B40" s="28" t="s">
        <v>45</v>
      </c>
      <c r="C40" s="19"/>
      <c r="D40" s="22"/>
      <c r="E40"/>
      <c r="F40" s="22">
        <f t="shared" si="8"/>
        <v>0</v>
      </c>
      <c r="G40" s="22">
        <f t="shared" si="2"/>
        <v>0</v>
      </c>
    </row>
    <row r="41" spans="1:7" s="2" customFormat="1" ht="15" customHeight="1" x14ac:dyDescent="0.15">
      <c r="A41" s="24"/>
      <c r="B41" s="28" t="s">
        <v>46</v>
      </c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 t="s">
        <v>47</v>
      </c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324000</v>
      </c>
      <c r="G45" s="37">
        <f>SUM(G16:G44)</f>
        <v>3564000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2016-09-03T01:36:47Z</cp:lastPrinted>
  <dcterms:created xsi:type="dcterms:W3CDTF">2014-08-18T10:42:20Z</dcterms:created>
  <dcterms:modified xsi:type="dcterms:W3CDTF">2016-09-03T01:37:05Z</dcterms:modified>
</cp:coreProperties>
</file>