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/>
  </bookViews>
  <sheets>
    <sheet name="견적서" sheetId="3" r:id="rId1"/>
  </sheets>
  <calcPr calcId="145621"/>
</workbook>
</file>

<file path=xl/calcChain.xml><?xml version="1.0" encoding="utf-8"?>
<calcChain xmlns="http://schemas.openxmlformats.org/spreadsheetml/2006/main">
  <c r="D17" i="3" l="1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5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5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F34" i="3" l="1"/>
  <c r="G34" i="3" s="1"/>
  <c r="E17" i="3"/>
  <c r="F17" i="3" l="1"/>
  <c r="G17" i="3" s="1"/>
  <c r="G44" i="3" s="1"/>
  <c r="B11" i="3" s="1"/>
  <c r="E44" i="3"/>
  <c r="F44" i="3" l="1"/>
</calcChain>
</file>

<file path=xl/sharedStrings.xml><?xml version="1.0" encoding="utf-8"?>
<sst xmlns="http://schemas.openxmlformats.org/spreadsheetml/2006/main" count="30" uniqueCount="30">
  <si>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</si>
  <si>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</si>
  <si>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</si>
  <si>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</si>
  <si>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</si>
  <si>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</si>
  <si>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</si>
  <si>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</si>
  <si>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</si>
  <si>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</si>
  <si>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</si>
  <si>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</si>
  <si>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</si>
  <si>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</si>
  <si>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</si>
  <si>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</si>
  <si>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</si>
  <si>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</si>
  <si>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</si>
  <si>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</si>
  <si>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</si>
  <si>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흑백레이저</t>
  </si>
  <si>
    <t>바디텍메드</t>
    <phoneticPr fontId="3" type="noConversion"/>
  </si>
  <si>
    <t>해상도 600 x 600dpi</t>
  </si>
  <si>
    <t>흑백인쇄속도 22ppm</t>
  </si>
  <si>
    <t>기본 메모리 8MB</t>
  </si>
  <si>
    <t>흑백 22PPM, 8MB, USB2.0</t>
  </si>
  <si>
    <t xml:space="preserve">   토너 / CE278A(2,100매) 93,000원 </t>
    <phoneticPr fontId="3" type="noConversion"/>
  </si>
  <si>
    <t>hp lj P1566</t>
    <phoneticPr fontId="3" type="noConversion"/>
  </si>
  <si>
    <t>레이저프린터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</si>
</sst>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  <font>
      <sz val="9"/>
      <color rgb="FF000000"/>
      <name val="Guli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41" fontId="2" fillId="0" borderId="7" xfId="1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0" fontId="9" fillId="0" borderId="7" xfId="0" applyFont="1" applyBorder="1"/>
    <xf numFmtId="41" fontId="2" fillId="3" borderId="0" xfId="1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200025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3</xdr:col>
      <xdr:colOff>600075</xdr:colOff>
      <xdr:row>19</xdr:row>
      <xdr:rowOff>161925</xdr:rowOff>
    </xdr:from>
    <xdr:to>
      <xdr:col>6</xdr:col>
      <xdr:colOff>434432</xdr:colOff>
      <xdr:row>30</xdr:row>
      <xdr:rowOff>22224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4105275"/>
          <a:ext cx="2844257" cy="1955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workbookViewId="0">
      <selection activeCell="L14" sqref="L1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7" t="s">
        <v>20</v>
      </c>
      <c r="B1" s="57"/>
      <c r="C1" s="57"/>
      <c r="D1" s="57"/>
      <c r="E1" s="57"/>
      <c r="F1" s="57"/>
      <c r="G1" s="57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8" t="s">
        <v>22</v>
      </c>
      <c r="B4" s="58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219999.99999999997</v>
      </c>
      <c r="C11" s="4"/>
      <c r="D11" s="4"/>
      <c r="E11" s="4"/>
    </row>
    <row r="12" spans="1:7" ht="15" customHeight="1">
      <c r="A12" s="3" t="s">
        <v>13</v>
      </c>
      <c r="B12" s="35">
        <v>42459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48" t="s">
        <v>29</v>
      </c>
      <c r="B17" s="52" t="s">
        <v>28</v>
      </c>
      <c r="C17" s="47">
        <v>1</v>
      </c>
      <c r="D17" s="46">
        <f>220000/1.1</f>
        <v>199999.99999999997</v>
      </c>
      <c r="E17" s="45">
        <f>C17*D17</f>
        <v>199999.99999999997</v>
      </c>
      <c r="F17" s="44">
        <f>E17*10%</f>
        <v>20000</v>
      </c>
      <c r="G17" s="44">
        <f>SUM(E17+F17)</f>
        <v>219999.99999999997</v>
      </c>
      <c r="I17" s="26"/>
    </row>
    <row r="18" spans="1:12" s="3" customFormat="1" ht="15" customHeight="1">
      <c r="A18" s="48"/>
      <c r="B18" s="54"/>
      <c r="C18" s="53"/>
      <c r="D18" s="46"/>
      <c r="E18" s="45">
        <f t="shared" ref="E18:E35" si="0">C18*D18</f>
        <v>0</v>
      </c>
      <c r="F18" s="44">
        <f t="shared" ref="F18:F35" si="1">E18*10%</f>
        <v>0</v>
      </c>
      <c r="G18" s="44">
        <f t="shared" ref="G18:G35" si="2">SUM(E18+F18)</f>
        <v>0</v>
      </c>
    </row>
    <row r="19" spans="1:12" s="3" customFormat="1" ht="15" customHeight="1">
      <c r="A19" s="48"/>
      <c r="B19" s="56" t="s">
        <v>21</v>
      </c>
      <c r="C19" s="53"/>
      <c r="D19" s="46"/>
      <c r="E19" s="45">
        <f t="shared" si="0"/>
        <v>0</v>
      </c>
      <c r="F19" s="44">
        <f t="shared" si="1"/>
        <v>0</v>
      </c>
      <c r="G19" s="44">
        <f t="shared" si="2"/>
        <v>0</v>
      </c>
    </row>
    <row r="20" spans="1:12" s="3" customFormat="1" ht="15" customHeight="1">
      <c r="A20" s="48"/>
      <c r="B20" s="56" t="s">
        <v>23</v>
      </c>
      <c r="C20" s="53"/>
      <c r="D20" s="46"/>
      <c r="E20" s="45">
        <f t="shared" si="0"/>
        <v>0</v>
      </c>
      <c r="F20" s="44">
        <f t="shared" si="1"/>
        <v>0</v>
      </c>
      <c r="G20" s="44">
        <f t="shared" si="2"/>
        <v>0</v>
      </c>
      <c r="I20" s="26"/>
    </row>
    <row r="21" spans="1:12" s="3" customFormat="1" ht="15" customHeight="1">
      <c r="A21" s="48"/>
      <c r="B21" s="56" t="s">
        <v>24</v>
      </c>
      <c r="C21" s="53"/>
      <c r="D21" s="46"/>
      <c r="E21" s="45">
        <f t="shared" si="0"/>
        <v>0</v>
      </c>
      <c r="F21" s="44">
        <f t="shared" si="1"/>
        <v>0</v>
      </c>
      <c r="G21" s="44">
        <f t="shared" si="2"/>
        <v>0</v>
      </c>
    </row>
    <row r="22" spans="1:12" s="3" customFormat="1" ht="15" customHeight="1">
      <c r="A22" s="48"/>
      <c r="B22" s="56" t="s">
        <v>25</v>
      </c>
      <c r="C22" s="53"/>
      <c r="D22" s="46"/>
      <c r="E22" s="45">
        <f t="shared" si="0"/>
        <v>0</v>
      </c>
      <c r="F22" s="44">
        <f t="shared" si="1"/>
        <v>0</v>
      </c>
      <c r="G22" s="44">
        <f t="shared" si="2"/>
        <v>0</v>
      </c>
    </row>
    <row r="23" spans="1:12" s="3" customFormat="1" ht="15" customHeight="1">
      <c r="A23" s="48"/>
      <c r="B23" s="56" t="s">
        <v>26</v>
      </c>
      <c r="C23" s="55"/>
      <c r="D23" s="46"/>
      <c r="E23" s="45">
        <f t="shared" si="0"/>
        <v>0</v>
      </c>
      <c r="F23" s="44">
        <f t="shared" si="1"/>
        <v>0</v>
      </c>
      <c r="G23" s="44">
        <f t="shared" si="2"/>
        <v>0</v>
      </c>
    </row>
    <row r="24" spans="1:12" s="3" customFormat="1" ht="15" customHeight="1">
      <c r="A24" s="48"/>
      <c r="B24" s="56"/>
      <c r="C24" s="53"/>
      <c r="D24" s="46"/>
      <c r="E24" s="45">
        <f t="shared" si="0"/>
        <v>0</v>
      </c>
      <c r="F24" s="44">
        <f t="shared" si="1"/>
        <v>0</v>
      </c>
      <c r="G24" s="44">
        <f t="shared" si="2"/>
        <v>0</v>
      </c>
    </row>
    <row r="25" spans="1:12" s="3" customFormat="1" ht="15" customHeight="1">
      <c r="A25" s="48"/>
      <c r="B25" s="48"/>
      <c r="C25" s="49"/>
      <c r="D25" s="46"/>
      <c r="E25" s="45">
        <f t="shared" si="0"/>
        <v>0</v>
      </c>
      <c r="F25" s="44">
        <f t="shared" si="1"/>
        <v>0</v>
      </c>
      <c r="G25" s="44">
        <f t="shared" si="2"/>
        <v>0</v>
      </c>
    </row>
    <row r="26" spans="1:12" s="3" customFormat="1" ht="15" customHeight="1">
      <c r="A26" s="48"/>
      <c r="B26" s="48"/>
      <c r="C26" s="47"/>
      <c r="D26" s="46"/>
      <c r="E26" s="45">
        <f t="shared" si="0"/>
        <v>0</v>
      </c>
      <c r="F26" s="44">
        <f t="shared" si="1"/>
        <v>0</v>
      </c>
      <c r="G26" s="44">
        <f t="shared" si="2"/>
        <v>0</v>
      </c>
    </row>
    <row r="27" spans="1:12" s="3" customFormat="1" ht="15" customHeight="1">
      <c r="A27" s="25"/>
      <c r="B27" s="42"/>
      <c r="C27" s="24"/>
      <c r="D27" s="23"/>
      <c r="E27" s="45">
        <f t="shared" si="0"/>
        <v>0</v>
      </c>
      <c r="F27" s="44">
        <f t="shared" si="1"/>
        <v>0</v>
      </c>
      <c r="G27" s="44">
        <f t="shared" si="2"/>
        <v>0</v>
      </c>
    </row>
    <row r="28" spans="1:12" s="3" customFormat="1" ht="15" customHeight="1">
      <c r="A28" s="25"/>
      <c r="B28" s="42"/>
      <c r="C28" s="24"/>
      <c r="D28" s="23"/>
      <c r="E28" s="45">
        <f t="shared" si="0"/>
        <v>0</v>
      </c>
      <c r="F28" s="44">
        <f t="shared" si="1"/>
        <v>0</v>
      </c>
      <c r="G28" s="44">
        <f t="shared" si="2"/>
        <v>0</v>
      </c>
    </row>
    <row r="29" spans="1:12" s="3" customFormat="1" ht="15" customHeight="1">
      <c r="A29" s="25"/>
      <c r="B29" s="42"/>
      <c r="C29" s="24"/>
      <c r="D29" s="23"/>
      <c r="E29" s="45">
        <f t="shared" si="0"/>
        <v>0</v>
      </c>
      <c r="F29" s="44">
        <f t="shared" si="1"/>
        <v>0</v>
      </c>
      <c r="G29" s="44">
        <f t="shared" si="2"/>
        <v>0</v>
      </c>
    </row>
    <row r="30" spans="1:12" s="3" customFormat="1" ht="15" customHeight="1">
      <c r="A30" s="25"/>
      <c r="B30" s="42"/>
      <c r="C30" s="24"/>
      <c r="D30" s="23"/>
      <c r="E30" s="45">
        <f t="shared" si="0"/>
        <v>0</v>
      </c>
      <c r="F30" s="44">
        <f t="shared" si="1"/>
        <v>0</v>
      </c>
      <c r="G30" s="44">
        <f t="shared" si="2"/>
        <v>0</v>
      </c>
      <c r="L30" s="42"/>
    </row>
    <row r="31" spans="1:12" s="3" customFormat="1" ht="15" customHeight="1">
      <c r="A31" s="25"/>
      <c r="B31" s="42"/>
      <c r="C31" s="24"/>
      <c r="D31" s="23"/>
      <c r="E31" s="45">
        <f t="shared" si="0"/>
        <v>0</v>
      </c>
      <c r="F31" s="44">
        <f t="shared" si="1"/>
        <v>0</v>
      </c>
      <c r="G31" s="44">
        <f t="shared" si="2"/>
        <v>0</v>
      </c>
      <c r="L31" s="42"/>
    </row>
    <row r="32" spans="1:12" s="3" customFormat="1" ht="15" customHeight="1">
      <c r="A32" s="25"/>
      <c r="B32" s="42"/>
      <c r="C32" s="24"/>
      <c r="D32" s="23"/>
      <c r="E32" s="45">
        <f t="shared" si="0"/>
        <v>0</v>
      </c>
      <c r="F32" s="44">
        <f t="shared" si="1"/>
        <v>0</v>
      </c>
      <c r="G32" s="44">
        <f t="shared" si="2"/>
        <v>0</v>
      </c>
    </row>
    <row r="33" spans="1:10" s="3" customFormat="1" ht="15" customHeight="1">
      <c r="A33" s="48"/>
      <c r="B33" s="50"/>
      <c r="C33" s="49"/>
      <c r="D33" s="46"/>
      <c r="E33" s="45">
        <f t="shared" si="0"/>
        <v>0</v>
      </c>
      <c r="F33" s="44">
        <f t="shared" si="1"/>
        <v>0</v>
      </c>
      <c r="G33" s="44">
        <f t="shared" si="2"/>
        <v>0</v>
      </c>
    </row>
    <row r="34" spans="1:10" s="3" customFormat="1" ht="15" customHeight="1">
      <c r="A34" s="48"/>
      <c r="B34" s="42" t="s">
        <v>27</v>
      </c>
      <c r="C34" s="47"/>
      <c r="D34" s="46"/>
      <c r="E34" s="45">
        <f t="shared" si="0"/>
        <v>0</v>
      </c>
      <c r="F34" s="44">
        <f t="shared" si="1"/>
        <v>0</v>
      </c>
      <c r="G34" s="44">
        <f t="shared" si="2"/>
        <v>0</v>
      </c>
    </row>
    <row r="35" spans="1:10" s="3" customFormat="1" ht="15" customHeight="1">
      <c r="A35" s="48"/>
      <c r="B35" s="42"/>
      <c r="C35" s="47"/>
      <c r="D35" s="46"/>
      <c r="E35" s="45">
        <f t="shared" si="0"/>
        <v>0</v>
      </c>
      <c r="F35" s="44">
        <f t="shared" si="1"/>
        <v>0</v>
      </c>
      <c r="G35" s="44">
        <f t="shared" si="2"/>
        <v>0</v>
      </c>
      <c r="J35" s="43"/>
    </row>
    <row r="36" spans="1:10" s="3" customFormat="1" ht="15" customHeight="1">
      <c r="A36" s="48"/>
      <c r="B36" s="42"/>
      <c r="C36" s="47"/>
      <c r="D36" s="46"/>
      <c r="E36" s="17"/>
      <c r="F36" s="16"/>
      <c r="G36" s="16"/>
    </row>
    <row r="37" spans="1:10" s="3" customFormat="1" ht="15" customHeight="1">
      <c r="A37" s="25"/>
      <c r="B37" s="51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199999.99999999997</v>
      </c>
      <c r="F44" s="12">
        <f>SUM(F16:F43)</f>
        <v>20000</v>
      </c>
      <c r="G44" s="12">
        <f>SUM(G16:G43)</f>
        <v>219999.99999999997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2016-02-25T03:03:25Z</cp:lastPrinted>
  <dcterms:created xsi:type="dcterms:W3CDTF">2014-08-19T00:52:26Z</dcterms:created>
  <dcterms:modified xsi:type="dcterms:W3CDTF">2016-03-30T07:45:28Z</dcterms:modified>
</cp:coreProperties>
</file>