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450" windowWidth="13995" windowHeight="7245" activeTab="1"/>
  </bookViews>
  <sheets>
    <sheet name="주문 (2)" sheetId="8" r:id="rId1"/>
    <sheet name="주문" sheetId="7" r:id="rId2"/>
  </sheets>
  <calcPr calcId="145621"/>
</workbook>
</file>

<file path=xl/calcChain.xml><?xml version="1.0" encoding="utf-8"?>
<calcChain xmlns="http://schemas.openxmlformats.org/spreadsheetml/2006/main">
  <c r="E36" i="8" l="1"/>
  <c r="G36" i="8" s="1"/>
  <c r="G34" i="8"/>
  <c r="E34" i="8"/>
  <c r="G29" i="8"/>
  <c r="E29" i="8"/>
  <c r="G27" i="8"/>
  <c r="E27" i="8"/>
  <c r="G25" i="8"/>
  <c r="E25" i="8"/>
  <c r="E17" i="8"/>
  <c r="E44" i="8" s="1"/>
  <c r="F17" i="8" l="1"/>
  <c r="F44" i="8" s="1"/>
  <c r="E36" i="7"/>
  <c r="G36" i="7" s="1"/>
  <c r="E34" i="7"/>
  <c r="G34" i="7" s="1"/>
  <c r="E29" i="7"/>
  <c r="G29" i="7" s="1"/>
  <c r="E27" i="7"/>
  <c r="G27" i="7" s="1"/>
  <c r="E25" i="7"/>
  <c r="G25" i="7" s="1"/>
  <c r="E17" i="7"/>
  <c r="G17" i="8" l="1"/>
  <c r="G44" i="8" s="1"/>
  <c r="B11" i="8" s="1"/>
  <c r="G17" i="7"/>
  <c r="F17" i="7"/>
  <c r="F44" i="7" s="1"/>
  <c r="E44" i="7"/>
  <c r="G44" i="7"/>
  <c r="B11" i="7" s="1"/>
</calcChain>
</file>

<file path=xl/sharedStrings.xml><?xml version="1.0" encoding="utf-8"?>
<sst xmlns="http://schemas.openxmlformats.org/spreadsheetml/2006/main" count="74" uniqueCount="43">
  <si>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</si>
  <si>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</si>
  <si>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</si>
  <si>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</si>
  <si>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</si>
  <si>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</si>
  <si>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</si>
  <si>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</si>
  <si>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</si>
  <si>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</si>
  <si>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</si>
  <si>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</si>
  <si>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</si>
  <si>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</si>
  <si>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</si>
  <si>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</si>
  <si>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</si>
  <si>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</si>
  <si>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</si>
  <si>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</si>
  <si>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</si>
  <si>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Windows 7 Pro (Windows 10 Pro Upgradable)</t>
  </si>
  <si>
    <t>노트북</t>
    <phoneticPr fontId="3" type="noConversion"/>
  </si>
  <si>
    <t>인텔 i7-5500U</t>
    <phoneticPr fontId="3" type="noConversion"/>
  </si>
  <si>
    <t xml:space="preserve">8GB 1,600MHz DDR3L Memory </t>
    <phoneticPr fontId="3" type="noConversion"/>
  </si>
  <si>
    <t>무선 레이저 마우스</t>
    <phoneticPr fontId="3" type="noConversion"/>
  </si>
  <si>
    <t>노트북 가방</t>
    <phoneticPr fontId="3" type="noConversion"/>
  </si>
  <si>
    <t>500GB SSD</t>
    <phoneticPr fontId="3" type="noConversion"/>
  </si>
  <si>
    <t>17.3" 1600 x 900 LED Backlight LCD</t>
    <phoneticPr fontId="3" type="noConversion"/>
  </si>
  <si>
    <t>USB 3.0 2port / USB 2.0 2port</t>
    <phoneticPr fontId="3" type="noConversion"/>
  </si>
  <si>
    <t>HDMI / D-SUB / 모니터 동시출력 2개 가능</t>
    <phoneticPr fontId="3" type="noConversion"/>
  </si>
  <si>
    <t>독립형 키보드</t>
    <phoneticPr fontId="3" type="noConversion"/>
  </si>
  <si>
    <t>6셀 배터리</t>
    <phoneticPr fontId="3" type="noConversion"/>
  </si>
  <si>
    <t>무게 2.84kg</t>
    <phoneticPr fontId="3" type="noConversion"/>
  </si>
  <si>
    <t>라데온 R5-M255 2GB Video</t>
    <phoneticPr fontId="3" type="noConversion"/>
  </si>
  <si>
    <t>인텔 i7-6500U 2.5GHz (스카이레이크 6세대)</t>
    <phoneticPr fontId="3" type="noConversion"/>
  </si>
  <si>
    <t>250GB SSD + 1TB HDD</t>
    <phoneticPr fontId="3" type="noConversion"/>
  </si>
  <si>
    <t>17.3" 1920 x 1080 LED Backlight LCD</t>
    <phoneticPr fontId="3" type="noConversion"/>
  </si>
  <si>
    <t>라데온 R5-M340 2GB Video</t>
    <phoneticPr fontId="3" type="noConversion"/>
  </si>
  <si>
    <t>HP Probook 470 G3</t>
    <phoneticPr fontId="3" type="noConversion"/>
  </si>
  <si>
    <t>HP Probook 470 G2</t>
    <phoneticPr fontId="3" type="noConversion"/>
  </si>
  <si>
    <t>흥월건설</t>
    <phoneticPr fontId="3" type="noConversion"/>
  </si>
  <si>
    <t>흥월건설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</si>
</sst>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41" fontId="2" fillId="0" borderId="7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209551</xdr:colOff>
      <xdr:row>3</xdr:row>
      <xdr:rowOff>219076</xdr:rowOff>
    </xdr:from>
    <xdr:ext cx="3648074" cy="1900602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952501"/>
          <a:ext cx="3648074" cy="1900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209551</xdr:colOff>
      <xdr:row>3</xdr:row>
      <xdr:rowOff>219076</xdr:rowOff>
    </xdr:from>
    <xdr:ext cx="3648074" cy="1900602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952501"/>
          <a:ext cx="3648074" cy="1900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>
      <selection activeCell="A5" sqref="A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20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42</v>
      </c>
      <c r="B4" s="48"/>
      <c r="C4" s="40" t="s">
        <v>19</v>
      </c>
      <c r="D4" s="4"/>
      <c r="E4" s="4"/>
    </row>
    <row r="5" spans="1:7" ht="15" customHeight="1">
      <c r="A5" s="46" t="s">
        <v>18</v>
      </c>
      <c r="B5" s="39"/>
      <c r="C5" s="38"/>
      <c r="D5" s="4"/>
      <c r="E5" s="4"/>
    </row>
    <row r="6" spans="1:7" ht="15" customHeight="1">
      <c r="A6" s="46" t="s">
        <v>17</v>
      </c>
      <c r="B6" s="3"/>
      <c r="C6" s="4"/>
      <c r="D6" s="4"/>
      <c r="E6" s="4"/>
    </row>
    <row r="7" spans="1:7" ht="15" customHeight="1">
      <c r="A7" s="46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1650000</v>
      </c>
      <c r="C11" s="4"/>
      <c r="D11" s="4"/>
      <c r="E11" s="4"/>
    </row>
    <row r="12" spans="1:7" ht="15" customHeight="1">
      <c r="A12" s="3" t="s">
        <v>13</v>
      </c>
      <c r="B12" s="35">
        <v>42411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22</v>
      </c>
      <c r="B17" s="25" t="s">
        <v>39</v>
      </c>
      <c r="C17" s="43">
        <v>1</v>
      </c>
      <c r="D17" s="23">
        <v>1500000</v>
      </c>
      <c r="E17" s="17">
        <f>C17*D17</f>
        <v>1500000</v>
      </c>
      <c r="F17" s="16">
        <f>E17/10</f>
        <v>150000</v>
      </c>
      <c r="G17" s="16">
        <f>SUM(E17:F17)</f>
        <v>1650000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5" t="s">
        <v>35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5" t="s">
        <v>24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5" t="s">
        <v>36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5" t="s">
        <v>37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5" t="s">
        <v>38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5" t="s">
        <v>21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5" t="s">
        <v>29</v>
      </c>
      <c r="C25" s="24"/>
      <c r="D25" s="23"/>
      <c r="E25" s="17">
        <f>C25*D25</f>
        <v>0</v>
      </c>
      <c r="F25" s="16"/>
      <c r="G25" s="16">
        <f>SUM(E25:F25)</f>
        <v>0</v>
      </c>
    </row>
    <row r="26" spans="1:9" s="3" customFormat="1" ht="15" customHeight="1">
      <c r="A26" s="25"/>
      <c r="B26" s="45" t="s">
        <v>30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5" t="s">
        <v>31</v>
      </c>
      <c r="C27" s="43"/>
      <c r="D27" s="23"/>
      <c r="E27" s="17">
        <f>C27*D27</f>
        <v>0</v>
      </c>
      <c r="F27" s="16"/>
      <c r="G27" s="16">
        <f>SUM(E27:F27)</f>
        <v>0</v>
      </c>
    </row>
    <row r="28" spans="1:9" s="3" customFormat="1" ht="15" customHeight="1">
      <c r="A28" s="25"/>
      <c r="B28" s="45" t="s">
        <v>32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5" t="s">
        <v>33</v>
      </c>
      <c r="C29" s="24"/>
      <c r="D29" s="23"/>
      <c r="E29" s="17">
        <f>C29*D29</f>
        <v>0</v>
      </c>
      <c r="F29" s="16"/>
      <c r="G29" s="16">
        <f>SUM(E29:F29)</f>
        <v>0</v>
      </c>
    </row>
    <row r="30" spans="1:9" s="3" customFormat="1" ht="15" customHeight="1">
      <c r="A30" s="25"/>
      <c r="B30" s="45"/>
      <c r="C30" s="24"/>
      <c r="D30" s="23"/>
      <c r="E30" s="17"/>
      <c r="F30" s="16"/>
      <c r="G30" s="16"/>
    </row>
    <row r="31" spans="1:9" s="3" customFormat="1" ht="15" customHeight="1">
      <c r="A31" s="25"/>
      <c r="B31" s="45" t="s">
        <v>25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 t="s">
        <v>26</v>
      </c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/>
      <c r="G34" s="16">
        <f>SUM(E34:F34)</f>
        <v>0</v>
      </c>
    </row>
    <row r="35" spans="1:10" s="3" customFormat="1" ht="15" customHeight="1">
      <c r="A35" s="25"/>
      <c r="B35" s="42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>
        <f>C36*D36</f>
        <v>0</v>
      </c>
      <c r="F36" s="16"/>
      <c r="G36" s="16">
        <f>SUM(E36:F36)</f>
        <v>0</v>
      </c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1500000</v>
      </c>
      <c r="F44" s="12">
        <f>SUM(F16:F43)</f>
        <v>150000</v>
      </c>
      <c r="G44" s="12">
        <f>SUM(G16:G43)</f>
        <v>1650000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A4" sqref="A4:B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20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41</v>
      </c>
      <c r="B4" s="48"/>
      <c r="C4" s="40" t="s">
        <v>19</v>
      </c>
      <c r="D4" s="4"/>
      <c r="E4" s="4"/>
    </row>
    <row r="5" spans="1:7" ht="15" customHeight="1">
      <c r="A5" s="46" t="s">
        <v>18</v>
      </c>
      <c r="B5" s="39"/>
      <c r="C5" s="38"/>
      <c r="D5" s="4"/>
      <c r="E5" s="4"/>
    </row>
    <row r="6" spans="1:7" ht="15" customHeight="1">
      <c r="A6" s="46" t="s">
        <v>17</v>
      </c>
      <c r="B6" s="3"/>
      <c r="C6" s="4"/>
      <c r="D6" s="4"/>
      <c r="E6" s="4"/>
    </row>
    <row r="7" spans="1:7" ht="15" customHeight="1">
      <c r="A7" s="46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1485000</v>
      </c>
      <c r="C11" s="4"/>
      <c r="D11" s="4"/>
      <c r="E11" s="4"/>
    </row>
    <row r="12" spans="1:7" ht="15" customHeight="1">
      <c r="A12" s="3" t="s">
        <v>13</v>
      </c>
      <c r="B12" s="35">
        <v>42411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22</v>
      </c>
      <c r="B17" s="25" t="s">
        <v>40</v>
      </c>
      <c r="C17" s="43">
        <v>1</v>
      </c>
      <c r="D17" s="23">
        <v>1350000</v>
      </c>
      <c r="E17" s="17">
        <f>C17*D17</f>
        <v>1350000</v>
      </c>
      <c r="F17" s="16">
        <f>E17/10</f>
        <v>135000</v>
      </c>
      <c r="G17" s="16">
        <f>SUM(E17:F17)</f>
        <v>1485000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5" t="s">
        <v>23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5" t="s">
        <v>24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5" t="s">
        <v>27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5" t="s">
        <v>28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5" t="s">
        <v>34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5" t="s">
        <v>21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5" t="s">
        <v>29</v>
      </c>
      <c r="C25" s="24"/>
      <c r="D25" s="23"/>
      <c r="E25" s="17">
        <f>C25*D25</f>
        <v>0</v>
      </c>
      <c r="F25" s="16"/>
      <c r="G25" s="16">
        <f>SUM(E25:F25)</f>
        <v>0</v>
      </c>
    </row>
    <row r="26" spans="1:9" s="3" customFormat="1" ht="15" customHeight="1">
      <c r="A26" s="25"/>
      <c r="B26" s="45" t="s">
        <v>30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5" t="s">
        <v>31</v>
      </c>
      <c r="C27" s="43"/>
      <c r="D27" s="23"/>
      <c r="E27" s="17">
        <f>C27*D27</f>
        <v>0</v>
      </c>
      <c r="F27" s="16"/>
      <c r="G27" s="16">
        <f>SUM(E27:F27)</f>
        <v>0</v>
      </c>
    </row>
    <row r="28" spans="1:9" s="3" customFormat="1" ht="15" customHeight="1">
      <c r="A28" s="25"/>
      <c r="B28" s="45" t="s">
        <v>32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5" t="s">
        <v>33</v>
      </c>
      <c r="C29" s="24"/>
      <c r="D29" s="23"/>
      <c r="E29" s="17">
        <f>C29*D29</f>
        <v>0</v>
      </c>
      <c r="F29" s="16"/>
      <c r="G29" s="16">
        <f>SUM(E29:F29)</f>
        <v>0</v>
      </c>
    </row>
    <row r="30" spans="1:9" s="3" customFormat="1" ht="15" customHeight="1">
      <c r="A30" s="25"/>
      <c r="B30" s="45"/>
      <c r="C30" s="24"/>
      <c r="D30" s="23"/>
      <c r="E30" s="17"/>
      <c r="F30" s="16"/>
      <c r="G30" s="16"/>
    </row>
    <row r="31" spans="1:9" s="3" customFormat="1" ht="15" customHeight="1">
      <c r="A31" s="25"/>
      <c r="B31" s="45" t="s">
        <v>25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 t="s">
        <v>26</v>
      </c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/>
      <c r="G34" s="16">
        <f>SUM(E34:F34)</f>
        <v>0</v>
      </c>
    </row>
    <row r="35" spans="1:10" s="3" customFormat="1" ht="15" customHeight="1">
      <c r="A35" s="25"/>
      <c r="B35" s="42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>
        <f>C36*D36</f>
        <v>0</v>
      </c>
      <c r="F36" s="16"/>
      <c r="G36" s="16">
        <f>SUM(E36:F36)</f>
        <v>0</v>
      </c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1350000</v>
      </c>
      <c r="F44" s="12">
        <f>SUM(F16:F43)</f>
        <v>135000</v>
      </c>
      <c r="G44" s="12">
        <f>SUM(G16:G43)</f>
        <v>1485000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주문 (2)</vt:lpstr>
      <vt:lpstr>주문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2016-02-11T09:33:57Z</cp:lastPrinted>
  <dcterms:created xsi:type="dcterms:W3CDTF">2014-08-19T00:52:26Z</dcterms:created>
  <dcterms:modified xsi:type="dcterms:W3CDTF">2016-02-11T09:39:27Z</dcterms:modified>
</cp:coreProperties>
</file>