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3" i="6" l="1"/>
  <c r="F23" i="6" s="1"/>
  <c r="G23" i="6" s="1"/>
  <c r="E24" i="6"/>
  <c r="F24" i="6" s="1"/>
  <c r="G24" i="6" s="1"/>
  <c r="E25" i="6"/>
  <c r="F25" i="6" s="1"/>
  <c r="G25" i="6" s="1"/>
  <c r="E26" i="6"/>
  <c r="F26" i="6" s="1"/>
  <c r="G26" i="6" s="1"/>
  <c r="E27" i="6"/>
  <c r="E28" i="6"/>
  <c r="F28" i="6"/>
  <c r="G28" i="6" s="1"/>
  <c r="E29" i="6"/>
  <c r="F29" i="6" s="1"/>
  <c r="G29" i="6" s="1"/>
  <c r="E30" i="6"/>
  <c r="F30" i="6"/>
  <c r="G30" i="6" s="1"/>
  <c r="G27" i="6" l="1"/>
  <c r="F27" i="6"/>
  <c r="E17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E18" i="6"/>
  <c r="E19" i="6"/>
  <c r="F19" i="6" s="1"/>
  <c r="G19" i="6" s="1"/>
  <c r="E20" i="6"/>
  <c r="F20" i="6" s="1"/>
  <c r="G20" i="6" s="1"/>
  <c r="E21" i="6"/>
  <c r="F21" i="6" s="1"/>
  <c r="G21" i="6" s="1"/>
  <c r="E40" i="6"/>
  <c r="E41" i="6"/>
  <c r="E42" i="6"/>
  <c r="F42" i="6"/>
  <c r="G42" i="6" s="1"/>
  <c r="E43" i="6"/>
  <c r="G43" i="6" s="1"/>
  <c r="E16" i="6"/>
  <c r="F16" i="6"/>
  <c r="G16" i="6" s="1"/>
  <c r="F40" i="6"/>
  <c r="G40" i="6" s="1"/>
  <c r="F43" i="6"/>
  <c r="F18" i="6"/>
  <c r="G36" i="6"/>
  <c r="F37" i="6"/>
  <c r="G37" i="6" s="1"/>
  <c r="F33" i="6"/>
  <c r="G33" i="6" s="1"/>
  <c r="F36" i="6"/>
  <c r="F32" i="6"/>
  <c r="G32" i="6" s="1"/>
  <c r="G18" i="6" l="1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<sst xmlns="http://schemas.openxmlformats.org/spreadsheetml/2006/main" count="32" uniqueCount="30">
  <si>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</si>
  <si>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</si>
  <si>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</si>
  <si>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</si>
  <si>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</si>
  <si>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</si>
  <si>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</si>
  <si>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</si>
  <si>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</si>
  <si>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</si>
  <si>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</si>
  <si>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</si>
  <si>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</si>
  <si>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</si>
  <si>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</si>
  <si>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</si>
  <si>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</si>
  <si>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</si>
  <si>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</si>
  <si>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</si>
  <si>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</si>
  <si>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백신</t>
    <phoneticPr fontId="2" type="noConversion"/>
  </si>
  <si>
    <t>V3 Net for Server 9.0</t>
    <phoneticPr fontId="2" type="noConversion"/>
  </si>
  <si>
    <t>소비자가 607,200원 (부가세 별도)</t>
    <phoneticPr fontId="2" type="noConversion"/>
  </si>
  <si>
    <t>Ahnlabmall 454,000원 (부가세 별도)</t>
    <phoneticPr fontId="2" type="noConversion"/>
  </si>
  <si>
    <t>소비자가 1,031,800원 (부가세 별도)</t>
    <phoneticPr fontId="2" type="noConversion"/>
  </si>
  <si>
    <t>Ahnlabmall 772,000원 (부가세 별도)</t>
    <phoneticPr fontId="2" type="noConversion"/>
  </si>
  <si>
    <t>봄내병원</t>
    <phoneticPr fontId="2" type="noConversion"/>
  </si>
  <si>
    <t xml:space="preserve">1년 계약 </t>
    <phoneticPr fontId="2" type="noConversion"/>
  </si>
  <si>
    <t>2년 계약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</si>
</sst>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26" sqref="B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3" t="s">
        <v>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27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1232000</v>
      </c>
      <c r="C11" s="5"/>
      <c r="D11" s="5"/>
      <c r="E11" s="5"/>
    </row>
    <row r="12" spans="1:7" ht="15" customHeight="1" x14ac:dyDescent="0.15">
      <c r="A12" s="3" t="s">
        <v>5</v>
      </c>
      <c r="B12" s="41">
        <v>42538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10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v>400000</v>
      </c>
      <c r="E17" s="19">
        <f t="shared" si="0"/>
        <v>400000</v>
      </c>
      <c r="F17" s="20">
        <f t="shared" si="1"/>
        <v>40000</v>
      </c>
      <c r="G17" s="20">
        <f t="shared" si="2"/>
        <v>440000</v>
      </c>
      <c r="I17" s="39"/>
      <c r="J17" s="39"/>
    </row>
    <row r="18" spans="1:10" s="3" customFormat="1" ht="15" customHeight="1" x14ac:dyDescent="0.15">
      <c r="A18" s="22"/>
      <c r="B18" s="46" t="s">
        <v>28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10" s="3" customFormat="1" ht="15" customHeight="1" x14ac:dyDescent="0.15">
      <c r="A19" s="22"/>
      <c r="B19" s="45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10" s="3" customFormat="1" ht="15" customHeight="1" x14ac:dyDescent="0.15">
      <c r="A20" s="22"/>
      <c r="B20" s="45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10" s="3" customFormat="1" ht="15" customHeight="1" x14ac:dyDescent="0.15">
      <c r="A21" s="22"/>
      <c r="B21" s="22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10" s="3" customFormat="1" ht="15" customHeight="1" x14ac:dyDescent="0.15">
      <c r="A22" s="22"/>
      <c r="B22" s="22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" si="4">SUM(E22:F22)</f>
        <v>0</v>
      </c>
    </row>
    <row r="23" spans="1:10" s="3" customFormat="1" ht="15" customHeight="1" x14ac:dyDescent="0.15">
      <c r="A23" s="22"/>
      <c r="B23" s="22"/>
      <c r="C23" s="17"/>
      <c r="D23" s="23"/>
      <c r="E23" s="19">
        <f t="shared" ref="E23:E30" si="5">C23*D23</f>
        <v>0</v>
      </c>
      <c r="F23" s="20">
        <f t="shared" ref="F23:F30" si="6">E23*10%</f>
        <v>0</v>
      </c>
      <c r="G23" s="20">
        <f t="shared" ref="G23:G30" si="7">SUM(E23:F23)</f>
        <v>0</v>
      </c>
    </row>
    <row r="24" spans="1:10" s="3" customFormat="1" ht="15" customHeight="1" x14ac:dyDescent="0.15">
      <c r="A24" s="22" t="s">
        <v>21</v>
      </c>
      <c r="B24" s="22" t="s">
        <v>22</v>
      </c>
      <c r="C24" s="17">
        <v>1</v>
      </c>
      <c r="D24" s="23">
        <v>720000</v>
      </c>
      <c r="E24" s="19">
        <f t="shared" si="5"/>
        <v>720000</v>
      </c>
      <c r="F24" s="20">
        <f t="shared" si="6"/>
        <v>72000</v>
      </c>
      <c r="G24" s="20">
        <f t="shared" si="7"/>
        <v>792000</v>
      </c>
      <c r="J24" s="39"/>
    </row>
    <row r="25" spans="1:10" s="3" customFormat="1" ht="15" customHeight="1" x14ac:dyDescent="0.15">
      <c r="A25" s="22"/>
      <c r="B25" s="46" t="s">
        <v>29</v>
      </c>
      <c r="C25" s="17"/>
      <c r="D25" s="23"/>
      <c r="E25" s="19">
        <f t="shared" si="5"/>
        <v>0</v>
      </c>
      <c r="F25" s="20">
        <f t="shared" si="6"/>
        <v>0</v>
      </c>
      <c r="G25" s="20">
        <f t="shared" si="7"/>
        <v>0</v>
      </c>
    </row>
    <row r="26" spans="1:10" s="3" customFormat="1" ht="15" customHeight="1" x14ac:dyDescent="0.15">
      <c r="A26" s="22"/>
      <c r="B26" s="45" t="s">
        <v>25</v>
      </c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10" s="3" customFormat="1" ht="15" customHeight="1" x14ac:dyDescent="0.15">
      <c r="A27" s="22"/>
      <c r="B27" s="45" t="s">
        <v>26</v>
      </c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10" s="3" customFormat="1" ht="15" customHeight="1" x14ac:dyDescent="0.15">
      <c r="A28" s="22"/>
      <c r="B28" s="42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10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10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10" s="3" customFormat="1" ht="15" customHeight="1" x14ac:dyDescent="0.15">
      <c r="A31" s="22"/>
      <c r="B31" s="22"/>
      <c r="C31" s="17"/>
      <c r="D31" s="23"/>
      <c r="E31" s="19">
        <f t="shared" ref="E31:E39" si="8">C31*D31</f>
        <v>0</v>
      </c>
      <c r="F31" s="20">
        <f t="shared" ref="F31:F39" si="9">E31*10%</f>
        <v>0</v>
      </c>
      <c r="G31" s="20">
        <f t="shared" ref="G31:G39" si="10">SUM(E31:F31)</f>
        <v>0</v>
      </c>
    </row>
    <row r="32" spans="1:10" s="3" customFormat="1" ht="15" customHeight="1" x14ac:dyDescent="0.15">
      <c r="A32" s="22"/>
      <c r="B32" s="22"/>
      <c r="C32" s="17"/>
      <c r="D32" s="23"/>
      <c r="E32" s="19">
        <f t="shared" si="8"/>
        <v>0</v>
      </c>
      <c r="F32" s="20">
        <f t="shared" si="9"/>
        <v>0</v>
      </c>
      <c r="G32" s="20">
        <f t="shared" si="10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8"/>
        <v>0</v>
      </c>
      <c r="F33" s="20">
        <f t="shared" si="9"/>
        <v>0</v>
      </c>
      <c r="G33" s="20">
        <f t="shared" si="10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8"/>
        <v>0</v>
      </c>
      <c r="F34" s="20">
        <f t="shared" si="9"/>
        <v>0</v>
      </c>
      <c r="G34" s="20">
        <f t="shared" si="10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8"/>
        <v>0</v>
      </c>
      <c r="F35" s="20">
        <f t="shared" si="9"/>
        <v>0</v>
      </c>
      <c r="G35" s="20">
        <f t="shared" si="10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8"/>
        <v>0</v>
      </c>
      <c r="F36" s="20">
        <f t="shared" si="9"/>
        <v>0</v>
      </c>
      <c r="G36" s="20">
        <f t="shared" si="10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8"/>
        <v>0</v>
      </c>
      <c r="F37" s="20">
        <f t="shared" si="9"/>
        <v>0</v>
      </c>
      <c r="G37" s="20">
        <f t="shared" si="10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8"/>
        <v>0</v>
      </c>
      <c r="F38" s="20">
        <f t="shared" si="9"/>
        <v>0</v>
      </c>
      <c r="G38" s="20">
        <f t="shared" si="10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8"/>
        <v>0</v>
      </c>
      <c r="F39" s="20">
        <f t="shared" si="9"/>
        <v>0</v>
      </c>
      <c r="G39" s="20">
        <f t="shared" si="10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1120000</v>
      </c>
      <c r="F44" s="33">
        <f>SUM(F16:F43)</f>
        <v>112000</v>
      </c>
      <c r="G44" s="33">
        <f>SUM(G16:G43)</f>
        <v>1232000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2016-06-17T08:43:21Z</cp:lastPrinted>
  <dcterms:created xsi:type="dcterms:W3CDTF">2001-08-16T09:14:24Z</dcterms:created>
  <dcterms:modified xsi:type="dcterms:W3CDTF">2016-06-17T08:43:27Z</dcterms:modified>
</cp:coreProperties>
</file>