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9" i="2" l="1"/>
  <c r="E30" i="2"/>
  <c r="E31" i="2"/>
  <c r="E32" i="2"/>
  <c r="E33" i="2"/>
  <c r="E34" i="2"/>
  <c r="E35" i="2"/>
  <c r="E36" i="2"/>
  <c r="D17" i="2"/>
  <c r="E25" i="2"/>
  <c r="F25" i="2" l="1"/>
  <c r="G25" i="2" s="1"/>
  <c r="E28" i="2" l="1"/>
  <c r="F28" i="2" s="1"/>
  <c r="F30" i="2" l="1"/>
  <c r="F32" i="2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<sst xmlns="http://schemas.openxmlformats.org/spreadsheetml/2006/main" count="32" uniqueCount="31">
  <si>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</si>
  <si>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</si>
  <si>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</si>
  <si>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</si>
  <si>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</si>
  <si>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</si>
  <si>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</si>
  <si>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</si>
  <si>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</si>
  <si>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</si>
  <si>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</si>
  <si>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</si>
  <si>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</si>
  <si>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</si>
  <si>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</si>
  <si>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</si>
  <si>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</si>
  <si>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</si>
  <si>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</si>
  <si>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</si>
  <si>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</si>
  <si>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DVD Super Multi</t>
    <phoneticPr fontId="3" type="noConversion"/>
  </si>
  <si>
    <t>8GB DDR3L Memory (max 16GB)</t>
    <phoneticPr fontId="3" type="noConversion"/>
  </si>
  <si>
    <t>서대프렌트</t>
    <phoneticPr fontId="3" type="noConversion"/>
  </si>
  <si>
    <t>데스크탑</t>
    <phoneticPr fontId="3" type="noConversion"/>
  </si>
  <si>
    <t>인텔 i5-4460</t>
    <phoneticPr fontId="3" type="noConversion"/>
  </si>
  <si>
    <t>128GB SSD / 1TB HDD</t>
    <phoneticPr fontId="3" type="noConversion"/>
  </si>
  <si>
    <t>모니터</t>
    <phoneticPr fontId="3" type="noConversion"/>
  </si>
  <si>
    <t>hp envy 24</t>
    <phoneticPr fontId="3" type="noConversion"/>
  </si>
  <si>
    <t>HP 550-051kr plus</t>
    <phoneticPr fontId="3" type="noConversion"/>
  </si>
  <si>
    <t>nVidia GTX745 4GB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</si>
</sst>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1" workbookViewId="0">
      <selection activeCell="B24" sqref="B2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23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1380000</v>
      </c>
      <c r="C11" s="4"/>
      <c r="D11" s="4"/>
      <c r="E11" s="4"/>
    </row>
    <row r="12" spans="1:7" ht="15" customHeight="1" x14ac:dyDescent="0.15">
      <c r="A12" s="2" t="s">
        <v>7</v>
      </c>
      <c r="B12" s="12">
        <v>42375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29</v>
      </c>
      <c r="C17" s="19">
        <v>1</v>
      </c>
      <c r="D17" s="26">
        <f>1050000/1.1</f>
        <v>954545.45454545447</v>
      </c>
      <c r="E17" s="21">
        <f t="shared" si="0"/>
        <v>954545.45454545447</v>
      </c>
      <c r="F17" s="22">
        <f t="shared" si="1"/>
        <v>95454.545454545456</v>
      </c>
      <c r="G17" s="22">
        <f t="shared" si="2"/>
        <v>1050000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30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 t="s">
        <v>27</v>
      </c>
      <c r="B25" s="28" t="s">
        <v>28</v>
      </c>
      <c r="C25" s="19">
        <v>1</v>
      </c>
      <c r="D25" s="22">
        <v>300000</v>
      </c>
      <c r="E25" s="21">
        <f t="shared" ref="E25" si="3">C25*D25</f>
        <v>300000</v>
      </c>
      <c r="F25" s="22">
        <f t="shared" ref="F25" si="4">E25*10%</f>
        <v>30000</v>
      </c>
      <c r="G25" s="22">
        <f t="shared" ref="G25" si="5">SUM(E25:F25)</f>
        <v>330000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36" si="6">C28*D28</f>
        <v>0</v>
      </c>
      <c r="F28" s="22">
        <f t="shared" ref="F28" si="7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si="6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>
        <f t="shared" si="6"/>
        <v>0</v>
      </c>
      <c r="F30" s="22">
        <f t="shared" ref="F30" si="8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 s="21">
        <f t="shared" si="6"/>
        <v>0</v>
      </c>
      <c r="F31" s="22">
        <f t="shared" ref="F31:F40" si="9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si="6"/>
        <v>0</v>
      </c>
      <c r="F32" s="22">
        <f t="shared" si="9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 s="21">
        <f t="shared" si="6"/>
        <v>0</v>
      </c>
      <c r="F33" s="22">
        <f t="shared" si="9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6"/>
      <c r="E34" s="21">
        <f t="shared" si="6"/>
        <v>0</v>
      </c>
      <c r="F34" s="22">
        <f t="shared" si="9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6"/>
      <c r="E35" s="21">
        <f t="shared" si="6"/>
        <v>0</v>
      </c>
      <c r="F35" s="22">
        <f t="shared" si="9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 s="21">
        <f t="shared" si="6"/>
        <v>0</v>
      </c>
      <c r="F36" s="22">
        <f t="shared" si="9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9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9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9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9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125454.54545454546</v>
      </c>
      <c r="G45" s="37">
        <f>SUM(G16:G44)</f>
        <v>1380000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2016-01-05T10:13:06Z</cp:lastPrinted>
  <dcterms:created xsi:type="dcterms:W3CDTF">2014-08-18T10:42:20Z</dcterms:created>
  <dcterms:modified xsi:type="dcterms:W3CDTF">2016-01-05T10:13:23Z</dcterms:modified>
</cp:coreProperties>
</file>