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600" yWindow="180" windowWidth="18135" windowHeight="7815"/>
  </bookViews>
  <sheets>
    <sheet name="흑백" sheetId="20" r:id="rId1"/>
  </sheets>
  <definedNames>
    <definedName name="_xlnm.Print_Area" localSheetId="0">흑백!$A$1:$G$48</definedName>
  </definedNames>
  <calcPr calcId="145621"/>
</workbook>
</file>

<file path=xl/calcChain.xml><?xml version="1.0" encoding="utf-8"?>
<calcChain xmlns="http://schemas.openxmlformats.org/spreadsheetml/2006/main">
  <c r="E42" i="20" l="1"/>
  <c r="E41" i="20"/>
  <c r="F41" i="20" s="1"/>
  <c r="G41" i="20" s="1"/>
  <c r="E40" i="20"/>
  <c r="F40" i="20" s="1"/>
  <c r="G40" i="20" s="1"/>
  <c r="E39" i="20"/>
  <c r="E38" i="20"/>
  <c r="E37" i="20"/>
  <c r="E36" i="20"/>
  <c r="F36" i="20" s="1"/>
  <c r="G36" i="20" s="1"/>
  <c r="E35" i="20"/>
  <c r="F35" i="20" s="1"/>
  <c r="G35" i="20" s="1"/>
  <c r="G33" i="20"/>
  <c r="E32" i="20"/>
  <c r="F32" i="20" s="1"/>
  <c r="G32" i="20" s="1"/>
  <c r="E28" i="20"/>
  <c r="G27" i="20"/>
  <c r="G26" i="20"/>
  <c r="G25" i="20"/>
  <c r="G24" i="20"/>
  <c r="G23" i="20"/>
  <c r="G22" i="20"/>
  <c r="G21" i="20"/>
  <c r="G20" i="20"/>
  <c r="G19" i="20"/>
  <c r="E18" i="20"/>
  <c r="E17" i="20"/>
  <c r="E16" i="20"/>
  <c r="F37" i="20" l="1"/>
  <c r="G37" i="20" s="1"/>
  <c r="F17" i="20"/>
  <c r="G17" i="20" s="1"/>
  <c r="E43" i="20"/>
  <c r="G42" i="20"/>
  <c r="G18" i="20"/>
  <c r="F18" i="20"/>
  <c r="F28" i="20"/>
  <c r="G28" i="20" s="1"/>
  <c r="F39" i="20"/>
  <c r="G39" i="20" s="1"/>
  <c r="F16" i="20"/>
  <c r="F38" i="20"/>
  <c r="G38" i="20" s="1"/>
  <c r="F42" i="20"/>
  <c r="F43" i="20" l="1"/>
  <c r="G16" i="20"/>
  <c r="G43" i="20" s="1"/>
  <c r="B11" i="20" s="1"/>
</calcChain>
</file>

<file path=xl/sharedStrings.xml><?xml version="1.0" encoding="utf-8"?>
<sst xmlns="http://schemas.openxmlformats.org/spreadsheetml/2006/main" count="39" uniqueCount="39">
  <si>
    <t>용지급지장치 550장 카세트 2ea + 50매 수동급지함</t>
    <phoneticPr fontId="3" type="noConversion"/>
  </si>
  <si>
    <t>다양한 용지 사이즈와 두께에 대응</t>
    <phoneticPr fontId="3" type="noConversion"/>
  </si>
  <si>
    <t>다양한 복사 및 문서 소트기능</t>
    <phoneticPr fontId="3" type="noConversion"/>
  </si>
  <si>
    <t>결 재 조 건 :</t>
  </si>
  <si>
    <t>아래와 같이 견적합니다.</t>
  </si>
  <si>
    <t>담당자 :</t>
    <phoneticPr fontId="3" type="noConversion"/>
  </si>
  <si>
    <t>팩  스 :</t>
    <phoneticPr fontId="3" type="noConversion"/>
  </si>
  <si>
    <t>전  화 :</t>
    <phoneticPr fontId="3" type="noConversion"/>
  </si>
  <si>
    <t>견     적     서</t>
    <phoneticPr fontId="3" type="noConversion"/>
  </si>
  <si>
    <t xml:space="preserve">* REMARK </t>
    <phoneticPr fontId="3" type="noConversion"/>
  </si>
  <si>
    <t>* 견적담당 :  조규장 (010-2910-7760)</t>
    <phoneticPr fontId="3" type="noConversion"/>
  </si>
  <si>
    <t>합       계</t>
    <phoneticPr fontId="3" type="noConversion"/>
  </si>
  <si>
    <t>* 결제계좌 : 신한 719-04-210714 씨넷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</si>
  <si>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</si>
  <si>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</si>
  <si>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</si>
  <si>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</si>
  <si>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</si>
  <si>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</si>
  <si>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</si>
  <si>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 xml:space="preserve">견 적 일 자 : </t>
    <phoneticPr fontId="3" type="noConversion"/>
  </si>
  <si>
    <t>견 적 합 계 :</t>
    <phoneticPr fontId="3" type="noConversion"/>
  </si>
  <si>
    <t>귀하</t>
    <phoneticPr fontId="3" type="noConversion"/>
  </si>
  <si>
    <t>DADF 급지용량 : 100매</t>
    <phoneticPr fontId="3" type="noConversion"/>
  </si>
  <si>
    <t>양면 인쇄장치 기본제공 (양면스캔, 양면인쇄, 양면복사)</t>
    <phoneticPr fontId="3" type="noConversion"/>
  </si>
  <si>
    <t>1200dpi 고화질 인쇄 및 복사 품질</t>
    <phoneticPr fontId="3" type="noConversion"/>
  </si>
  <si>
    <t>네트워크 출력안정성을 높인 UFR II 프린터/스캔 보드</t>
    <phoneticPr fontId="3" type="noConversion"/>
  </si>
  <si>
    <t>600dpi 고품질 스캔 및 Send 기능</t>
    <phoneticPr fontId="3" type="noConversion"/>
  </si>
  <si>
    <t>흑백 복사기</t>
    <phoneticPr fontId="3" type="noConversion"/>
  </si>
  <si>
    <t>자동원고이송장치(DADF) 30ppm</t>
    <phoneticPr fontId="3" type="noConversion"/>
  </si>
  <si>
    <t>복사기</t>
    <phoneticPr fontId="3" type="noConversion"/>
  </si>
  <si>
    <t>super G3 팩스보드</t>
    <phoneticPr fontId="3" type="noConversion"/>
  </si>
  <si>
    <t>포함옵션</t>
    <phoneticPr fontId="3" type="noConversion"/>
  </si>
  <si>
    <t>A3 네트웍 컬러스캔</t>
    <phoneticPr fontId="3" type="noConversion"/>
  </si>
  <si>
    <t>검정 분당 25매 출력속도</t>
    <phoneticPr fontId="3" type="noConversion"/>
  </si>
  <si>
    <t>512MB 메모리</t>
    <phoneticPr fontId="3" type="noConversion"/>
  </si>
  <si>
    <t>스카이레저</t>
    <phoneticPr fontId="3" type="noConversion"/>
  </si>
  <si>
    <t>242-4612</t>
    <phoneticPr fontId="3" type="noConversion"/>
  </si>
  <si>
    <t>캐논 ir 2525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</si>
</sst>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4" fillId="0" borderId="0" xfId="0" applyNumberFormat="1" applyFont="1" applyAlignment="1">
      <alignment vertical="center"/>
    </xf>
    <xf numFmtId="41" fontId="2" fillId="0" borderId="7" xfId="1" applyFont="1" applyBorder="1" applyAlignment="1"/>
    <xf numFmtId="0" fontId="2" fillId="0" borderId="7" xfId="0" applyFont="1" applyBorder="1" applyAlignment="1">
      <alignment horizontal="center"/>
    </xf>
    <xf numFmtId="41" fontId="2" fillId="0" borderId="0" xfId="1" applyFont="1" applyBorder="1" applyAlignment="1">
      <alignment horizont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 shrinkToFit="1"/>
    </xf>
    <xf numFmtId="41" fontId="2" fillId="0" borderId="7" xfId="0" applyNumberFormat="1" applyFont="1" applyBorder="1" applyAlignment="1">
      <alignment horizont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1" fontId="2" fillId="0" borderId="0" xfId="1" applyFont="1" applyFill="1" applyAlignment="1">
      <alignment vertical="center"/>
    </xf>
    <xf numFmtId="0" fontId="2" fillId="0" borderId="0" xfId="0" applyFont="1" applyFill="1" applyAlignment="1">
      <alignment vertical="center"/>
    </xf>
    <xf numFmtId="31" fontId="4" fillId="0" borderId="0" xfId="0" applyNumberFormat="1" applyFont="1" applyAlignment="1">
      <alignment horizontal="left" vertical="center"/>
    </xf>
    <xf numFmtId="0" fontId="2" fillId="3" borderId="0" xfId="0" applyFont="1" applyFill="1" applyAlignment="1">
      <alignment vertical="center"/>
    </xf>
    <xf numFmtId="41" fontId="2" fillId="3" borderId="0" xfId="1" applyFont="1" applyFill="1" applyAlignment="1">
      <alignment vertical="center"/>
    </xf>
    <xf numFmtId="176" fontId="4" fillId="0" borderId="0" xfId="1" applyNumberFormat="1" applyFont="1" applyAlignment="1">
      <alignment horizontal="right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4" borderId="0" xfId="0" applyFont="1" applyFill="1" applyAlignment="1">
      <alignment vertical="center"/>
    </xf>
    <xf numFmtId="41" fontId="2" fillId="0" borderId="0" xfId="1" applyFont="1" applyAlignment="1">
      <alignment horizontal="right" vertical="center"/>
    </xf>
    <xf numFmtId="41" fontId="4" fillId="0" borderId="15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tabSelected="1" view="pageBreakPreview" topLeftCell="A4" zoomScaleNormal="100" workbookViewId="0">
      <selection activeCell="B18" sqref="B18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2" t="s">
        <v>8</v>
      </c>
      <c r="B1" s="52"/>
      <c r="C1" s="52"/>
      <c r="D1" s="52"/>
      <c r="E1" s="52"/>
      <c r="F1" s="52"/>
      <c r="G1" s="52"/>
    </row>
    <row r="2" spans="1:13" ht="15" customHeight="1" x14ac:dyDescent="0.15">
      <c r="A2" s="3"/>
      <c r="B2" s="3"/>
      <c r="C2" s="50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3" t="s">
        <v>36</v>
      </c>
      <c r="B4" s="53"/>
      <c r="C4" s="49" t="s">
        <v>22</v>
      </c>
      <c r="D4" s="4"/>
      <c r="E4" s="4"/>
      <c r="L4" s="46"/>
    </row>
    <row r="5" spans="1:13" ht="15" customHeight="1" x14ac:dyDescent="0.15">
      <c r="A5" s="47" t="s">
        <v>7</v>
      </c>
      <c r="B5" s="6"/>
      <c r="C5" s="48"/>
      <c r="D5" s="4"/>
      <c r="E5" s="4"/>
      <c r="L5" s="46"/>
    </row>
    <row r="6" spans="1:13" ht="15" customHeight="1" x14ac:dyDescent="0.15">
      <c r="A6" s="47" t="s">
        <v>6</v>
      </c>
      <c r="B6" s="6" t="s">
        <v>37</v>
      </c>
      <c r="C6" s="4"/>
      <c r="D6" s="4"/>
      <c r="E6" s="4"/>
      <c r="L6" s="46"/>
    </row>
    <row r="7" spans="1:13" ht="15" customHeight="1" x14ac:dyDescent="0.15">
      <c r="A7" s="47" t="s">
        <v>5</v>
      </c>
      <c r="B7" s="6"/>
      <c r="C7" s="4"/>
      <c r="D7" s="4"/>
      <c r="E7" s="4"/>
      <c r="L7" s="46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5" t="s">
        <v>4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 x14ac:dyDescent="0.15">
      <c r="A11" s="3" t="s">
        <v>21</v>
      </c>
      <c r="B11" s="44">
        <f>G43</f>
        <v>2310000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 x14ac:dyDescent="0.15">
      <c r="A12" s="3" t="s">
        <v>20</v>
      </c>
      <c r="B12" s="43">
        <v>42704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 x14ac:dyDescent="0.15">
      <c r="A13" s="3" t="s">
        <v>3</v>
      </c>
      <c r="B13" s="40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 x14ac:dyDescent="0.2">
      <c r="A15" s="37" t="s">
        <v>19</v>
      </c>
      <c r="B15" s="37" t="s">
        <v>18</v>
      </c>
      <c r="C15" s="35" t="s">
        <v>17</v>
      </c>
      <c r="D15" s="35" t="s">
        <v>16</v>
      </c>
      <c r="E15" s="36" t="s">
        <v>15</v>
      </c>
      <c r="F15" s="36" t="s">
        <v>14</v>
      </c>
      <c r="G15" s="35" t="s">
        <v>13</v>
      </c>
      <c r="I15" s="1"/>
      <c r="J15" s="2"/>
      <c r="K15" s="2"/>
      <c r="L15" s="2"/>
      <c r="M15" s="1"/>
    </row>
    <row r="16" spans="1:13" s="3" customFormat="1" ht="15" customHeight="1" x14ac:dyDescent="0.15">
      <c r="A16" s="34"/>
      <c r="B16" s="33"/>
      <c r="C16" s="28"/>
      <c r="D16" s="32"/>
      <c r="E16" s="23">
        <f>C16*D16</f>
        <v>0</v>
      </c>
      <c r="F16" s="16">
        <f>E16*10%</f>
        <v>0</v>
      </c>
      <c r="G16" s="31">
        <f t="shared" ref="G16:G28" si="0">SUM(E16:F16)</f>
        <v>0</v>
      </c>
      <c r="I16" s="1"/>
      <c r="J16" s="2"/>
      <c r="K16" s="2"/>
      <c r="L16" s="2"/>
      <c r="M16" s="1"/>
    </row>
    <row r="17" spans="1:13" s="3" customFormat="1" ht="15" customHeight="1" x14ac:dyDescent="0.15">
      <c r="A17" s="26" t="s">
        <v>30</v>
      </c>
      <c r="B17" s="30" t="s">
        <v>38</v>
      </c>
      <c r="C17" s="28">
        <v>1</v>
      </c>
      <c r="D17" s="22">
        <v>2100000</v>
      </c>
      <c r="E17" s="23">
        <f>C17*D17</f>
        <v>2100000</v>
      </c>
      <c r="F17" s="16">
        <f>E17*10%</f>
        <v>210000</v>
      </c>
      <c r="G17" s="16">
        <f t="shared" si="0"/>
        <v>2310000</v>
      </c>
      <c r="I17" s="1"/>
      <c r="J17" s="2"/>
      <c r="K17" s="2"/>
      <c r="L17" s="2"/>
      <c r="M17" s="1"/>
    </row>
    <row r="18" spans="1:13" s="3" customFormat="1" ht="15" customHeight="1" x14ac:dyDescent="0.15">
      <c r="A18" s="29"/>
      <c r="B18" s="26" t="s">
        <v>28</v>
      </c>
      <c r="C18" s="28"/>
      <c r="D18" s="22"/>
      <c r="E18" s="23">
        <f>C18*D18</f>
        <v>0</v>
      </c>
      <c r="F18" s="16">
        <f>E18*10%</f>
        <v>0</v>
      </c>
      <c r="G18" s="16">
        <f t="shared" si="0"/>
        <v>0</v>
      </c>
      <c r="I18" s="1"/>
      <c r="J18" s="2"/>
      <c r="K18" s="2"/>
      <c r="L18" s="2"/>
      <c r="M18" s="1"/>
    </row>
    <row r="19" spans="1:13" s="3" customFormat="1" ht="15" customHeight="1" x14ac:dyDescent="0.15">
      <c r="A19" s="29"/>
      <c r="B19" s="25"/>
      <c r="C19" s="28"/>
      <c r="D19" s="22"/>
      <c r="E19" s="23"/>
      <c r="F19" s="16"/>
      <c r="G19" s="16">
        <f t="shared" si="0"/>
        <v>0</v>
      </c>
      <c r="M19" s="1"/>
    </row>
    <row r="20" spans="1:13" s="3" customFormat="1" ht="15" customHeight="1" x14ac:dyDescent="0.15">
      <c r="A20" s="29"/>
      <c r="B20" s="25" t="s">
        <v>25</v>
      </c>
      <c r="C20" s="28"/>
      <c r="D20" s="22"/>
      <c r="E20" s="23"/>
      <c r="F20" s="16"/>
      <c r="G20" s="16">
        <f t="shared" si="0"/>
        <v>0</v>
      </c>
      <c r="L20" s="24"/>
    </row>
    <row r="21" spans="1:13" s="3" customFormat="1" ht="15" customHeight="1" x14ac:dyDescent="0.15">
      <c r="A21" s="29"/>
      <c r="B21" s="25" t="s">
        <v>34</v>
      </c>
      <c r="C21" s="28"/>
      <c r="D21" s="22"/>
      <c r="E21" s="23"/>
      <c r="F21" s="16"/>
      <c r="G21" s="16">
        <f t="shared" si="0"/>
        <v>0</v>
      </c>
    </row>
    <row r="22" spans="1:13" s="3" customFormat="1" ht="15" customHeight="1" x14ac:dyDescent="0.15">
      <c r="A22" s="29"/>
      <c r="B22" s="25" t="s">
        <v>2</v>
      </c>
      <c r="C22" s="28"/>
      <c r="D22" s="22"/>
      <c r="E22" s="23"/>
      <c r="F22" s="16"/>
      <c r="G22" s="16">
        <f t="shared" si="0"/>
        <v>0</v>
      </c>
    </row>
    <row r="23" spans="1:13" s="3" customFormat="1" ht="15" customHeight="1" x14ac:dyDescent="0.15">
      <c r="A23" s="26"/>
      <c r="B23" s="25" t="s">
        <v>24</v>
      </c>
      <c r="C23" s="27"/>
      <c r="D23" s="22"/>
      <c r="E23" s="23"/>
      <c r="F23" s="16"/>
      <c r="G23" s="16">
        <f t="shared" si="0"/>
        <v>0</v>
      </c>
    </row>
    <row r="24" spans="1:13" s="3" customFormat="1" ht="15" customHeight="1" x14ac:dyDescent="0.15">
      <c r="A24" s="26"/>
      <c r="B24" s="25" t="s">
        <v>1</v>
      </c>
      <c r="C24" s="20"/>
      <c r="D24" s="22"/>
      <c r="E24" s="23"/>
      <c r="F24" s="16"/>
      <c r="G24" s="16">
        <f t="shared" si="0"/>
        <v>0</v>
      </c>
      <c r="L24" s="24"/>
    </row>
    <row r="25" spans="1:13" s="3" customFormat="1" ht="15" customHeight="1" x14ac:dyDescent="0.15">
      <c r="A25" s="21"/>
      <c r="B25" s="25" t="s">
        <v>26</v>
      </c>
      <c r="C25" s="20"/>
      <c r="D25" s="22"/>
      <c r="E25" s="23"/>
      <c r="F25" s="16"/>
      <c r="G25" s="16">
        <f t="shared" si="0"/>
        <v>0</v>
      </c>
    </row>
    <row r="26" spans="1:13" s="3" customFormat="1" ht="15" customHeight="1" x14ac:dyDescent="0.15">
      <c r="A26" s="21"/>
      <c r="B26" s="16" t="s">
        <v>29</v>
      </c>
      <c r="C26" s="20"/>
      <c r="D26" s="22"/>
      <c r="E26" s="23"/>
      <c r="F26" s="16"/>
      <c r="G26" s="16">
        <f t="shared" si="0"/>
        <v>0</v>
      </c>
    </row>
    <row r="27" spans="1:13" s="3" customFormat="1" ht="15" customHeight="1" x14ac:dyDescent="0.15">
      <c r="A27" s="21"/>
      <c r="B27" s="16" t="s">
        <v>27</v>
      </c>
      <c r="C27" s="20"/>
      <c r="D27" s="22"/>
      <c r="E27" s="22"/>
      <c r="F27" s="16"/>
      <c r="G27" s="16">
        <f t="shared" si="0"/>
        <v>0</v>
      </c>
    </row>
    <row r="28" spans="1:13" s="3" customFormat="1" ht="15" customHeight="1" x14ac:dyDescent="0.15">
      <c r="A28" s="21"/>
      <c r="B28" s="51" t="s">
        <v>23</v>
      </c>
      <c r="C28" s="20"/>
      <c r="D28" s="22"/>
      <c r="E28" s="22">
        <f>C28*D28</f>
        <v>0</v>
      </c>
      <c r="F28" s="16">
        <f>E28*10%</f>
        <v>0</v>
      </c>
      <c r="G28" s="16">
        <f t="shared" si="0"/>
        <v>0</v>
      </c>
      <c r="M28" s="1"/>
    </row>
    <row r="29" spans="1:13" s="3" customFormat="1" ht="15" customHeight="1" x14ac:dyDescent="0.15">
      <c r="A29" s="21"/>
      <c r="B29" s="16" t="s">
        <v>0</v>
      </c>
      <c r="C29" s="20"/>
      <c r="D29" s="22"/>
      <c r="E29" s="22"/>
      <c r="F29" s="16"/>
      <c r="G29" s="16"/>
      <c r="K29" s="4"/>
      <c r="L29" s="4"/>
      <c r="M29" s="4"/>
    </row>
    <row r="30" spans="1:13" s="3" customFormat="1" ht="15" customHeight="1" x14ac:dyDescent="0.15">
      <c r="A30" s="21"/>
      <c r="B30" s="51" t="s">
        <v>35</v>
      </c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 x14ac:dyDescent="0.15">
      <c r="A31" s="21"/>
      <c r="B31" s="51"/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 x14ac:dyDescent="0.15">
      <c r="A32" s="21" t="s">
        <v>32</v>
      </c>
      <c r="B32" s="51" t="s">
        <v>31</v>
      </c>
      <c r="C32" s="20">
        <v>1</v>
      </c>
      <c r="D32" s="22"/>
      <c r="E32" s="22">
        <f>C32*D32</f>
        <v>0</v>
      </c>
      <c r="F32" s="16">
        <f>E32*10%</f>
        <v>0</v>
      </c>
      <c r="G32" s="16">
        <f>SUM(E32:F32)</f>
        <v>0</v>
      </c>
      <c r="K32" s="4"/>
      <c r="L32" s="4"/>
      <c r="M32" s="4"/>
    </row>
    <row r="33" spans="1:12" s="3" customFormat="1" ht="15" customHeight="1" x14ac:dyDescent="0.15">
      <c r="A33" s="21"/>
      <c r="B33" s="51" t="s">
        <v>33</v>
      </c>
      <c r="C33" s="20">
        <v>1</v>
      </c>
      <c r="D33" s="22"/>
      <c r="E33" s="22"/>
      <c r="F33" s="16"/>
      <c r="G33" s="16">
        <f>SUM(E33:F33)</f>
        <v>0</v>
      </c>
      <c r="K33" s="4"/>
      <c r="L33" s="4"/>
    </row>
    <row r="34" spans="1:12" s="3" customFormat="1" ht="15" customHeight="1" x14ac:dyDescent="0.15">
      <c r="A34" s="21"/>
      <c r="B34" s="51"/>
      <c r="C34" s="20"/>
      <c r="D34" s="22"/>
      <c r="E34" s="22"/>
      <c r="F34" s="16"/>
      <c r="G34" s="16"/>
    </row>
    <row r="35" spans="1:12" s="3" customFormat="1" ht="15" customHeight="1" x14ac:dyDescent="0.15">
      <c r="A35" s="21"/>
      <c r="B35" s="21"/>
      <c r="C35" s="20"/>
      <c r="D35" s="22"/>
      <c r="E35" s="22">
        <f t="shared" ref="E35:E42" si="1">C35*D35</f>
        <v>0</v>
      </c>
      <c r="F35" s="16">
        <f t="shared" ref="F35:F42" si="2">E35*10%</f>
        <v>0</v>
      </c>
      <c r="G35" s="16">
        <f t="shared" ref="G35:G42" si="3">SUM(E35:F35)</f>
        <v>0</v>
      </c>
    </row>
    <row r="36" spans="1:12" s="3" customFormat="1" ht="15" customHeight="1" x14ac:dyDescent="0.15">
      <c r="A36" s="21"/>
      <c r="B36" s="21"/>
      <c r="C36" s="20"/>
      <c r="D36" s="22"/>
      <c r="E36" s="22">
        <f t="shared" si="1"/>
        <v>0</v>
      </c>
      <c r="F36" s="16">
        <f t="shared" si="2"/>
        <v>0</v>
      </c>
      <c r="G36" s="16">
        <f t="shared" si="3"/>
        <v>0</v>
      </c>
    </row>
    <row r="37" spans="1:12" s="3" customFormat="1" ht="15" customHeight="1" x14ac:dyDescent="0.15">
      <c r="A37" s="21"/>
      <c r="B37" s="21"/>
      <c r="C37" s="20"/>
      <c r="D37" s="22"/>
      <c r="E37" s="22">
        <f t="shared" si="1"/>
        <v>0</v>
      </c>
      <c r="F37" s="16">
        <f t="shared" si="2"/>
        <v>0</v>
      </c>
      <c r="G37" s="16">
        <f t="shared" si="3"/>
        <v>0</v>
      </c>
    </row>
    <row r="38" spans="1:12" s="3" customFormat="1" ht="15" customHeight="1" x14ac:dyDescent="0.15">
      <c r="A38" s="21"/>
      <c r="B38" s="21"/>
      <c r="C38" s="20"/>
      <c r="D38" s="22"/>
      <c r="E38" s="22">
        <f t="shared" si="1"/>
        <v>0</v>
      </c>
      <c r="F38" s="16">
        <f t="shared" si="2"/>
        <v>0</v>
      </c>
      <c r="G38" s="16">
        <f t="shared" si="3"/>
        <v>0</v>
      </c>
    </row>
    <row r="39" spans="1:12" s="3" customFormat="1" ht="15" customHeight="1" x14ac:dyDescent="0.15">
      <c r="A39" s="21"/>
      <c r="B39" s="51"/>
      <c r="C39" s="20"/>
      <c r="D39" s="22"/>
      <c r="E39" s="22">
        <f t="shared" si="1"/>
        <v>0</v>
      </c>
      <c r="F39" s="16">
        <f t="shared" si="2"/>
        <v>0</v>
      </c>
      <c r="G39" s="16">
        <f t="shared" si="3"/>
        <v>0</v>
      </c>
    </row>
    <row r="40" spans="1:12" s="3" customFormat="1" ht="15" customHeight="1" x14ac:dyDescent="0.15">
      <c r="A40" s="21"/>
      <c r="B40" s="51"/>
      <c r="C40" s="20"/>
      <c r="D40" s="16"/>
      <c r="E40" s="20">
        <f t="shared" si="1"/>
        <v>0</v>
      </c>
      <c r="F40" s="16">
        <f t="shared" si="2"/>
        <v>0</v>
      </c>
      <c r="G40" s="16">
        <f t="shared" si="3"/>
        <v>0</v>
      </c>
    </row>
    <row r="41" spans="1:12" s="3" customFormat="1" ht="15" customHeight="1" x14ac:dyDescent="0.15">
      <c r="A41" s="21"/>
      <c r="B41" s="21"/>
      <c r="C41" s="20"/>
      <c r="D41" s="16"/>
      <c r="E41" s="20">
        <f t="shared" si="1"/>
        <v>0</v>
      </c>
      <c r="F41" s="16">
        <f t="shared" si="2"/>
        <v>0</v>
      </c>
      <c r="G41" s="16">
        <f t="shared" si="3"/>
        <v>0</v>
      </c>
    </row>
    <row r="42" spans="1:12" s="3" customFormat="1" ht="15" customHeight="1" thickBot="1" x14ac:dyDescent="0.2">
      <c r="A42" s="19"/>
      <c r="B42" s="19"/>
      <c r="C42" s="18"/>
      <c r="D42" s="17"/>
      <c r="E42" s="18">
        <f t="shared" si="1"/>
        <v>0</v>
      </c>
      <c r="F42" s="17">
        <f t="shared" si="2"/>
        <v>0</v>
      </c>
      <c r="G42" s="16">
        <f t="shared" si="3"/>
        <v>0</v>
      </c>
    </row>
    <row r="43" spans="1:12" s="3" customFormat="1" ht="15" customHeight="1" x14ac:dyDescent="0.15">
      <c r="A43" s="15" t="s">
        <v>12</v>
      </c>
      <c r="B43" s="6"/>
      <c r="C43" s="5"/>
      <c r="D43" s="14" t="s">
        <v>11</v>
      </c>
      <c r="E43" s="13">
        <f>SUM(E16:E42)</f>
        <v>2100000</v>
      </c>
      <c r="F43" s="12">
        <f>SUM(F16:F42)</f>
        <v>210000</v>
      </c>
      <c r="G43" s="12">
        <f>SUM(G16:G42)</f>
        <v>2310000</v>
      </c>
    </row>
    <row r="44" spans="1:12" s="3" customFormat="1" ht="15" customHeight="1" thickBot="1" x14ac:dyDescent="0.2">
      <c r="A44" s="11" t="s">
        <v>10</v>
      </c>
      <c r="B44" s="10"/>
      <c r="C44" s="9"/>
      <c r="D44" s="7"/>
      <c r="E44" s="8"/>
      <c r="F44" s="7"/>
      <c r="G44" s="7"/>
    </row>
    <row r="45" spans="1:12" s="3" customFormat="1" ht="15" customHeight="1" x14ac:dyDescent="0.15">
      <c r="A45" s="3" t="s">
        <v>9</v>
      </c>
      <c r="C45" s="4"/>
      <c r="D45" s="4"/>
      <c r="E45" s="4"/>
      <c r="F45" s="4"/>
      <c r="G45" s="4"/>
    </row>
    <row r="46" spans="1:12" s="3" customFormat="1" ht="15" customHeight="1" x14ac:dyDescent="0.15">
      <c r="C46" s="4"/>
      <c r="D46" s="4"/>
      <c r="E46" s="4"/>
      <c r="F46" s="4"/>
      <c r="G46" s="4"/>
    </row>
    <row r="47" spans="1:12" s="3" customFormat="1" ht="15" customHeight="1" x14ac:dyDescent="0.15">
      <c r="C47" s="4"/>
      <c r="D47" s="4"/>
      <c r="E47" s="4"/>
      <c r="F47" s="4"/>
      <c r="G47" s="4"/>
    </row>
    <row r="48" spans="1:12" s="3" customFormat="1" ht="15" customHeight="1" x14ac:dyDescent="0.15">
      <c r="A48" s="6"/>
      <c r="B48" s="6"/>
      <c r="C48" s="5"/>
      <c r="D48" s="5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흑백</vt:lpstr>
      <vt:lpstr>흑백!Print_Area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2016-11-17T08:56:54Z</cp:lastPrinted>
  <dcterms:created xsi:type="dcterms:W3CDTF">2011-02-16T09:22:16Z</dcterms:created>
  <dcterms:modified xsi:type="dcterms:W3CDTF">2016-12-05T05:02:10Z</dcterms:modified>
</cp:coreProperties>
</file>