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B11" i="2" l="1"/>
  <c r="E45" i="2" l="1"/>
  <c r="E44" i="2" l="1"/>
  <c r="E43" i="2"/>
  <c r="D17" i="2"/>
  <c r="E19" i="2"/>
  <c r="F19" i="2"/>
  <c r="G19" i="2" s="1"/>
  <c r="E20" i="2"/>
  <c r="F20" i="2" s="1"/>
  <c r="G20" i="2" s="1"/>
  <c r="E21" i="2"/>
  <c r="F21" i="2" s="1"/>
  <c r="F23" i="2"/>
  <c r="G23" i="2"/>
  <c r="F24" i="2"/>
  <c r="G24" i="2"/>
  <c r="F25" i="2"/>
  <c r="G25" i="2"/>
  <c r="F26" i="2"/>
  <c r="G26" i="2"/>
  <c r="F27" i="2"/>
  <c r="G27" i="2"/>
  <c r="E28" i="2"/>
  <c r="F28" i="2"/>
  <c r="G28" i="2"/>
  <c r="G21" i="2" l="1"/>
  <c r="E31" i="2" l="1"/>
  <c r="E30" i="2"/>
  <c r="F30" i="2" s="1"/>
  <c r="G30" i="2" s="1"/>
  <c r="E32" i="2"/>
  <c r="F32" i="2" s="1"/>
  <c r="G32" i="2" s="1"/>
  <c r="E34" i="2"/>
  <c r="F34" i="2" s="1"/>
  <c r="G34" i="2" s="1"/>
  <c r="E36" i="2"/>
  <c r="F36" i="2"/>
  <c r="G36" i="2" s="1"/>
  <c r="E38" i="2"/>
  <c r="F38" i="2" s="1"/>
  <c r="G38" i="2" s="1"/>
  <c r="E40" i="2"/>
  <c r="F40" i="2" s="1"/>
  <c r="G40" i="2" s="1"/>
  <c r="E42" i="2"/>
  <c r="F42" i="2" s="1"/>
  <c r="F31" i="2" l="1"/>
  <c r="G31" i="2" s="1"/>
  <c r="G42" i="2"/>
  <c r="F44" i="2" l="1"/>
  <c r="G44" i="2" s="1"/>
  <c r="F43" i="2"/>
  <c r="G43" i="2" s="1"/>
  <c r="E18" i="2"/>
  <c r="F18" i="2" s="1"/>
  <c r="E17" i="2"/>
  <c r="F17" i="2" s="1"/>
  <c r="E16" i="2"/>
  <c r="F16" i="2" s="1"/>
  <c r="G17" i="2" l="1"/>
  <c r="F45" i="2"/>
  <c r="G16" i="2"/>
  <c r="G18" i="2"/>
  <c r="G45" i="2" l="1"/>
</calcChain>
</file>

<file path=xl/sharedStrings.xml><?xml version="1.0" encoding="utf-8"?>
<sst xmlns="http://schemas.openxmlformats.org/spreadsheetml/2006/main" count="31" uniqueCount="31">
  <si>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</si>
  <si>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</si>
  <si>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</si>
  <si>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</si>
  <si>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</si>
  <si>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</si>
  <si>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</si>
  <si>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</si>
  <si>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</si>
  <si>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</si>
  <si>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</si>
  <si>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</si>
  <si>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</si>
  <si>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</si>
  <si>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</si>
  <si>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</si>
  <si>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</si>
  <si>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</si>
  <si>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</si>
  <si>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</si>
  <si>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노트북</t>
    <phoneticPr fontId="3" type="noConversion"/>
  </si>
  <si>
    <t>이민아(봄내병원)</t>
    <phoneticPr fontId="3" type="noConversion"/>
  </si>
  <si>
    <t>450 G2</t>
    <phoneticPr fontId="3" type="noConversion"/>
  </si>
  <si>
    <t>DVD+/-RW Super Multi SATA</t>
  </si>
  <si>
    <t>5세대 인텔 Celeron C3205U 1.5GHz (2MB)</t>
  </si>
  <si>
    <t>15.6 FHD (1920 x 1080) LED-backlit 눈부심방지</t>
  </si>
  <si>
    <t>4GB</t>
    <phoneticPr fontId="3" type="noConversion"/>
  </si>
  <si>
    <t>128GB SSD</t>
    <phoneticPr fontId="3" type="noConversion"/>
  </si>
  <si>
    <t xml:space="preserve">Intel® HD Graphics </t>
  </si>
  <si>
    <t xml:space="preserve">Windows 7 / 10 Pro </t>
  </si>
  <si>
    <t>조규장(010-2910-7760)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</si>
</sst>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333333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I43" sqref="I4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21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590000</v>
      </c>
      <c r="C11" s="4"/>
      <c r="D11" s="4"/>
      <c r="E11" s="4"/>
    </row>
    <row r="12" spans="1:7" ht="15" customHeight="1">
      <c r="A12" s="2" t="s">
        <v>7</v>
      </c>
      <c r="B12" s="12">
        <v>42452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8" si="2">SUM(E16:F16)</f>
        <v>0</v>
      </c>
    </row>
    <row r="17" spans="1:11" s="2" customFormat="1" ht="15" customHeight="1">
      <c r="A17" s="24" t="s">
        <v>20</v>
      </c>
      <c r="B17" s="25" t="s">
        <v>22</v>
      </c>
      <c r="C17" s="19">
        <v>1</v>
      </c>
      <c r="D17" s="26">
        <f>590000/1.1</f>
        <v>536363.63636363635</v>
      </c>
      <c r="E17" s="21">
        <f t="shared" si="0"/>
        <v>536363.63636363635</v>
      </c>
      <c r="F17" s="22">
        <f t="shared" si="1"/>
        <v>53636.36363636364</v>
      </c>
      <c r="G17" s="22">
        <f t="shared" si="2"/>
        <v>590000</v>
      </c>
      <c r="I17" s="27"/>
    </row>
    <row r="18" spans="1:11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  <c r="K20" s="44"/>
    </row>
    <row r="21" spans="1:11" s="2" customFormat="1" ht="15" customHeight="1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>
      <c r="A22" s="24"/>
      <c r="B22" s="43" t="s">
        <v>27</v>
      </c>
      <c r="C22" s="19"/>
      <c r="D22" s="22"/>
      <c r="E22" s="21"/>
      <c r="F22" s="22"/>
      <c r="G22" s="22"/>
    </row>
    <row r="23" spans="1:11" s="2" customFormat="1" ht="15" customHeight="1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11" s="2" customFormat="1" ht="15" customHeight="1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11" s="2" customFormat="1" ht="15" customHeight="1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11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11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11" s="2" customFormat="1" ht="15" customHeight="1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11" s="2" customFormat="1" ht="15" customHeight="1">
      <c r="A29" s="24"/>
      <c r="B29" s="25"/>
      <c r="C29" s="19"/>
      <c r="D29" s="26"/>
      <c r="E29" s="21"/>
      <c r="F29" s="22"/>
      <c r="G29" s="22"/>
    </row>
    <row r="30" spans="1:11" s="2" customFormat="1" ht="15" customHeight="1">
      <c r="A30" s="24"/>
      <c r="B30" s="24"/>
      <c r="C30" s="19"/>
      <c r="D30" s="22"/>
      <c r="E30" s="21">
        <f t="shared" ref="E30" si="5">C30*D30</f>
        <v>0</v>
      </c>
      <c r="F30" s="22">
        <f t="shared" ref="F30" si="6">E30*10%</f>
        <v>0</v>
      </c>
      <c r="G30" s="22">
        <f t="shared" ref="G30" si="7">SUM(E30:F30)</f>
        <v>0</v>
      </c>
    </row>
    <row r="31" spans="1:11" s="2" customFormat="1" ht="15" customHeight="1">
      <c r="A31" s="24"/>
      <c r="B31" s="25"/>
      <c r="C31" s="19"/>
      <c r="D31" s="26"/>
      <c r="E31" s="21">
        <f t="shared" ref="E31" si="8">C31*D31</f>
        <v>0</v>
      </c>
      <c r="F31" s="22">
        <f t="shared" ref="F31" si="9">E31*10%</f>
        <v>0</v>
      </c>
      <c r="G31" s="22">
        <f t="shared" ref="G31" si="10">SUM(E31:F31)</f>
        <v>0</v>
      </c>
    </row>
    <row r="32" spans="1:11" s="2" customFormat="1" ht="15" customHeight="1">
      <c r="A32" s="24"/>
      <c r="B32" s="24"/>
      <c r="C32" s="19"/>
      <c r="D32" s="22"/>
      <c r="E32" s="21">
        <f t="shared" ref="E32" si="11">C32*D32</f>
        <v>0</v>
      </c>
      <c r="F32" s="22">
        <f t="shared" ref="F32" si="12">E32*10%</f>
        <v>0</v>
      </c>
      <c r="G32" s="22">
        <f t="shared" ref="G32" si="13">SUM(E32:F32)</f>
        <v>0</v>
      </c>
    </row>
    <row r="33" spans="1:10" s="2" customFormat="1" ht="15" customHeight="1">
      <c r="A33" s="24"/>
      <c r="B33" s="28"/>
      <c r="C33" s="19"/>
      <c r="D33" s="26"/>
      <c r="E33" s="21"/>
      <c r="F33" s="22"/>
      <c r="G33" s="22"/>
    </row>
    <row r="34" spans="1:10" s="2" customFormat="1" ht="15" customHeight="1">
      <c r="A34" s="24"/>
      <c r="B34" s="28"/>
      <c r="C34" s="19"/>
      <c r="D34" s="22"/>
      <c r="E34" s="21">
        <f t="shared" ref="E34" si="14">C34*D34</f>
        <v>0</v>
      </c>
      <c r="F34" s="22">
        <f t="shared" ref="F34" si="15">E34*10%</f>
        <v>0</v>
      </c>
      <c r="G34" s="22">
        <f t="shared" ref="G34" si="16">SUM(E34:F34)</f>
        <v>0</v>
      </c>
    </row>
    <row r="35" spans="1:10" s="2" customFormat="1" ht="15" customHeight="1">
      <c r="A35" s="24"/>
      <c r="B35" s="28"/>
      <c r="C35" s="19"/>
      <c r="D35" s="26"/>
      <c r="E35" s="21"/>
      <c r="F35" s="22"/>
      <c r="G35" s="22"/>
    </row>
    <row r="36" spans="1:10" s="2" customFormat="1" ht="15" customHeight="1">
      <c r="A36" s="24"/>
      <c r="B36" s="43"/>
      <c r="C36" s="19"/>
      <c r="D36" s="22"/>
      <c r="E36" s="21">
        <f t="shared" ref="E36" si="17">C36*D36</f>
        <v>0</v>
      </c>
      <c r="F36" s="22">
        <f t="shared" ref="F36" si="18">E36*10%</f>
        <v>0</v>
      </c>
      <c r="G36" s="22">
        <f t="shared" ref="G36" si="19">SUM(E36:F36)</f>
        <v>0</v>
      </c>
    </row>
    <row r="37" spans="1:10" s="2" customFormat="1" ht="15" customHeight="1">
      <c r="A37" s="24"/>
      <c r="B37" s="43"/>
      <c r="C37" s="19"/>
      <c r="D37" s="26"/>
      <c r="E37" s="21"/>
      <c r="F37" s="22"/>
      <c r="G37" s="22"/>
    </row>
    <row r="38" spans="1:10" s="2" customFormat="1" ht="15" customHeight="1">
      <c r="A38" s="24"/>
      <c r="B38" s="28"/>
      <c r="C38" s="19"/>
      <c r="D38" s="22"/>
      <c r="E38" s="21">
        <f t="shared" ref="E38" si="20">C38*D38</f>
        <v>0</v>
      </c>
      <c r="F38" s="22">
        <f t="shared" ref="F38" si="21">E38*10%</f>
        <v>0</v>
      </c>
      <c r="G38" s="22">
        <f t="shared" ref="G38" si="22">SUM(E38:F38)</f>
        <v>0</v>
      </c>
    </row>
    <row r="39" spans="1:10" s="2" customFormat="1" ht="15" customHeight="1">
      <c r="A39" s="24"/>
      <c r="B39" s="28"/>
      <c r="C39" s="19"/>
      <c r="D39" s="26"/>
      <c r="E39" s="21"/>
      <c r="F39" s="22"/>
      <c r="G39" s="22"/>
    </row>
    <row r="40" spans="1:10" s="2" customFormat="1" ht="15" customHeight="1">
      <c r="A40" s="24"/>
      <c r="B40" s="28"/>
      <c r="C40" s="19"/>
      <c r="D40" s="22"/>
      <c r="E40" s="21">
        <f t="shared" ref="E40" si="23">C40*D40</f>
        <v>0</v>
      </c>
      <c r="F40" s="22">
        <f t="shared" ref="F40" si="24">E40*10%</f>
        <v>0</v>
      </c>
      <c r="G40" s="22">
        <f t="shared" ref="G40" si="25">SUM(E40:F40)</f>
        <v>0</v>
      </c>
      <c r="J40" s="44"/>
    </row>
    <row r="41" spans="1:10" s="2" customFormat="1" ht="15" customHeight="1">
      <c r="A41" s="24"/>
      <c r="B41" s="24"/>
      <c r="C41" s="19"/>
      <c r="D41" s="26"/>
      <c r="E41" s="21"/>
      <c r="F41" s="22"/>
      <c r="G41" s="22"/>
    </row>
    <row r="42" spans="1:10" s="2" customFormat="1" ht="15" customHeight="1">
      <c r="A42" s="24"/>
      <c r="B42" s="24"/>
      <c r="C42" s="19"/>
      <c r="D42" s="22"/>
      <c r="E42" s="21">
        <f t="shared" ref="E42:E45" si="26">C42*D42</f>
        <v>0</v>
      </c>
      <c r="F42" s="22">
        <f t="shared" ref="F42" si="27">E42*10%</f>
        <v>0</v>
      </c>
      <c r="G42" s="22">
        <f t="shared" ref="G42" si="28">SUM(E42:F42)</f>
        <v>0</v>
      </c>
    </row>
    <row r="43" spans="1:10" s="2" customFormat="1" ht="15" customHeight="1">
      <c r="A43" s="29"/>
      <c r="B43" s="29"/>
      <c r="C43" s="30"/>
      <c r="D43" s="22"/>
      <c r="E43" s="21">
        <f t="shared" si="26"/>
        <v>0</v>
      </c>
      <c r="F43" s="22">
        <f>E43*10%</f>
        <v>0</v>
      </c>
      <c r="G43" s="22">
        <f>SUM(E43:F43)</f>
        <v>0</v>
      </c>
    </row>
    <row r="44" spans="1:10" s="2" customFormat="1" ht="15" customHeight="1" thickBot="1">
      <c r="A44" s="31"/>
      <c r="B44" s="31"/>
      <c r="C44" s="32"/>
      <c r="D44" s="33"/>
      <c r="E44" s="21">
        <f t="shared" si="26"/>
        <v>0</v>
      </c>
      <c r="F44" s="22">
        <f>E44*10%</f>
        <v>0</v>
      </c>
      <c r="G44" s="22">
        <f>SUM(E44:F44)</f>
        <v>0</v>
      </c>
    </row>
    <row r="45" spans="1:10" s="2" customFormat="1" ht="15" customHeight="1">
      <c r="A45" s="34" t="s">
        <v>16</v>
      </c>
      <c r="B45" s="35"/>
      <c r="C45" s="6"/>
      <c r="D45" s="36" t="s">
        <v>17</v>
      </c>
      <c r="E45" s="37">
        <f>SUM(E17:E18)</f>
        <v>536363.63636363635</v>
      </c>
      <c r="F45" s="37">
        <f>SUM(F16:F44)</f>
        <v>53636.36363636364</v>
      </c>
      <c r="G45" s="37">
        <f>SUM(G16:G44)</f>
        <v>590000</v>
      </c>
    </row>
    <row r="46" spans="1:10" s="2" customFormat="1" ht="15" customHeight="1" thickBot="1">
      <c r="A46" s="38" t="s">
        <v>18</v>
      </c>
      <c r="B46" s="39" t="s">
        <v>30</v>
      </c>
      <c r="C46" s="40"/>
      <c r="D46" s="41"/>
      <c r="E46" s="41"/>
      <c r="F46" s="41"/>
      <c r="G46" s="41"/>
    </row>
    <row r="47" spans="1:10" s="2" customFormat="1" ht="15" customHeight="1">
      <c r="A47" s="2" t="s">
        <v>19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2016-03-22T08:55:09Z</cp:lastPrinted>
  <dcterms:created xsi:type="dcterms:W3CDTF">2014-08-18T10:42:20Z</dcterms:created>
  <dcterms:modified xsi:type="dcterms:W3CDTF">2016-03-23T01:52:00Z</dcterms:modified>
</cp:coreProperties>
</file>