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iPadPro" sheetId="6" r:id="rId1"/>
  </sheets>
  <calcPr calcId="145621"/>
</workbook>
</file>

<file path=xl/calcChain.xml><?xml version="1.0" encoding="utf-8"?>
<calcChain xmlns="http://schemas.openxmlformats.org/spreadsheetml/2006/main">
  <c r="D22" i="6" l="1"/>
  <c r="D20" i="6"/>
  <c r="D17" i="6"/>
  <c r="E17" i="6" l="1"/>
  <c r="F17" i="6" s="1"/>
  <c r="G17" i="6" s="1"/>
  <c r="E21" i="6"/>
  <c r="F21" i="6" s="1"/>
  <c r="G21" i="6" s="1"/>
  <c r="E22" i="6"/>
  <c r="F22" i="6" s="1"/>
  <c r="G22" i="6" s="1"/>
  <c r="E23" i="6"/>
  <c r="F23" i="6" s="1"/>
  <c r="G23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<sst xmlns="http://schemas.openxmlformats.org/spreadsheetml/2006/main" count="29" uniqueCount="29">
  <si>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</si>
  <si>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</si>
  <si>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</si>
  <si>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</si>
  <si>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</si>
  <si>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</si>
  <si>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</si>
  <si>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</si>
  <si>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</si>
  <si>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</si>
  <si>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</si>
  <si>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</si>
  <si>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</si>
  <si>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</si>
  <si>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</si>
  <si>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</si>
  <si>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</si>
  <si>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</si>
  <si>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</si>
  <si>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</si>
  <si>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</si>
  <si>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 xml:space="preserve">강원대학교 </t>
    <phoneticPr fontId="2" type="noConversion"/>
  </si>
  <si>
    <t>iPad Pro</t>
    <phoneticPr fontId="2" type="noConversion"/>
  </si>
  <si>
    <t>Wi-Fi+Cellular128GB</t>
  </si>
  <si>
    <t xml:space="preserve">iPad Pro </t>
    <phoneticPr fontId="2" type="noConversion"/>
  </si>
  <si>
    <t xml:space="preserve">iPad Pro용 Smart Keyboard </t>
  </si>
  <si>
    <t>ACC</t>
    <phoneticPr fontId="2" type="noConversion"/>
  </si>
  <si>
    <t xml:space="preserve">iPad Pro용 Apple Pencil </t>
  </si>
  <si>
    <t>MK0C2KH/A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</si>
</sst>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8" fillId="0" borderId="16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30" sqref="B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21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1879000</v>
      </c>
      <c r="C11" s="5"/>
      <c r="D11" s="5"/>
      <c r="E11" s="5"/>
    </row>
    <row r="12" spans="1:7" ht="15" customHeight="1" x14ac:dyDescent="0.15">
      <c r="A12" s="3" t="s">
        <v>5</v>
      </c>
      <c r="B12" s="41">
        <v>42402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3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22</v>
      </c>
      <c r="B17" s="22" t="s">
        <v>24</v>
      </c>
      <c r="C17" s="17">
        <v>1</v>
      </c>
      <c r="D17" s="23">
        <f>1485000/1.1</f>
        <v>1350000</v>
      </c>
      <c r="E17" s="19">
        <f t="shared" si="0"/>
        <v>1350000</v>
      </c>
      <c r="F17" s="20">
        <f t="shared" si="1"/>
        <v>135000</v>
      </c>
      <c r="G17" s="20">
        <f t="shared" si="2"/>
        <v>1485000</v>
      </c>
      <c r="I17" s="39"/>
    </row>
    <row r="18" spans="1:9" s="3" customFormat="1" ht="15" customHeight="1" x14ac:dyDescent="0.15">
      <c r="A18" s="22"/>
      <c r="B18" s="22" t="s">
        <v>23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2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 t="s">
        <v>26</v>
      </c>
      <c r="B20" s="44" t="s">
        <v>25</v>
      </c>
      <c r="C20" s="17">
        <v>1</v>
      </c>
      <c r="D20" s="23">
        <f>252000/1.1</f>
        <v>229090.90909090906</v>
      </c>
      <c r="E20" s="19">
        <f t="shared" si="0"/>
        <v>229090.90909090906</v>
      </c>
      <c r="F20" s="20">
        <f t="shared" si="1"/>
        <v>22909.090909090908</v>
      </c>
      <c r="G20" s="20">
        <f t="shared" si="2"/>
        <v>251999.99999999997</v>
      </c>
    </row>
    <row r="21" spans="1:9" s="3" customFormat="1" ht="15" customHeight="1" x14ac:dyDescent="0.15">
      <c r="A21" s="22"/>
      <c r="B21" s="22"/>
      <c r="C21" s="17"/>
      <c r="D21" s="23"/>
      <c r="E21" s="19">
        <f t="shared" ref="E21:E23" si="3">C21*D21</f>
        <v>0</v>
      </c>
      <c r="F21" s="20">
        <f t="shared" si="1"/>
        <v>0</v>
      </c>
      <c r="G21" s="20">
        <f t="shared" ref="G21:G23" si="4">SUM(E21:F21)</f>
        <v>0</v>
      </c>
    </row>
    <row r="22" spans="1:9" s="3" customFormat="1" ht="15" customHeight="1" x14ac:dyDescent="0.15">
      <c r="A22" s="45" t="s">
        <v>28</v>
      </c>
      <c r="B22" s="44" t="s">
        <v>27</v>
      </c>
      <c r="C22" s="17">
        <v>1</v>
      </c>
      <c r="D22" s="23">
        <f>142000/1.1</f>
        <v>129090.90909090907</v>
      </c>
      <c r="E22" s="19">
        <f t="shared" si="3"/>
        <v>129090.90909090907</v>
      </c>
      <c r="F22" s="20">
        <f t="shared" si="1"/>
        <v>12909.090909090908</v>
      </c>
      <c r="G22" s="20">
        <f t="shared" si="4"/>
        <v>141999.99999999997</v>
      </c>
      <c r="I22" s="39"/>
    </row>
    <row r="23" spans="1:9" s="3" customFormat="1" ht="15" customHeight="1" x14ac:dyDescent="0.15">
      <c r="A23" s="22"/>
      <c r="B23" s="42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1708181.8181818184</v>
      </c>
      <c r="F45" s="33">
        <f>SUM(F16:F44)</f>
        <v>170818.18181818182</v>
      </c>
      <c r="G45" s="33">
        <f>SUM(G16:G44)</f>
        <v>1879000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iPadPro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2016-02-02T07:39:57Z</cp:lastPrinted>
  <dcterms:created xsi:type="dcterms:W3CDTF">2001-08-16T09:14:24Z</dcterms:created>
  <dcterms:modified xsi:type="dcterms:W3CDTF">2016-02-03T01:39:50Z</dcterms:modified>
</cp:coreProperties>
</file>