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1835" windowHeight="8730"/>
  </bookViews>
  <sheets>
    <sheet name="x585z 잉크" sheetId="1" r:id="rId1"/>
  </sheets>
  <calcPr calcId="145621"/>
</workbook>
</file>

<file path=xl/calcChain.xml><?xml version="1.0" encoding="utf-8"?>
<calcChain xmlns="http://schemas.openxmlformats.org/spreadsheetml/2006/main">
  <c r="D17" i="1" l="1"/>
  <c r="E42" i="1" l="1"/>
  <c r="F42" i="1" s="1"/>
  <c r="F41" i="1"/>
  <c r="E41" i="1"/>
  <c r="G41" i="1" s="1"/>
  <c r="E40" i="1"/>
  <c r="F40" i="1" s="1"/>
  <c r="F39" i="1"/>
  <c r="E39" i="1"/>
  <c r="G39" i="1" s="1"/>
  <c r="E38" i="1"/>
  <c r="F38" i="1" s="1"/>
  <c r="F37" i="1"/>
  <c r="E37" i="1"/>
  <c r="G37" i="1" s="1"/>
  <c r="E36" i="1"/>
  <c r="F36" i="1" s="1"/>
  <c r="F35" i="1"/>
  <c r="E35" i="1"/>
  <c r="G35" i="1" s="1"/>
  <c r="E34" i="1"/>
  <c r="F34" i="1" s="1"/>
  <c r="F33" i="1"/>
  <c r="G33" i="1" s="1"/>
  <c r="F32" i="1"/>
  <c r="E32" i="1"/>
  <c r="G32" i="1" s="1"/>
  <c r="E31" i="1"/>
  <c r="F31" i="1" s="1"/>
  <c r="G28" i="1"/>
  <c r="G27" i="1"/>
  <c r="G26" i="1"/>
  <c r="G25" i="1"/>
  <c r="G24" i="1"/>
  <c r="G23" i="1"/>
  <c r="G22" i="1"/>
  <c r="G21" i="1"/>
  <c r="G20" i="1"/>
  <c r="G19" i="1"/>
  <c r="F18" i="1"/>
  <c r="E18" i="1"/>
  <c r="G18" i="1" s="1"/>
  <c r="E17" i="1"/>
  <c r="F17" i="1" s="1"/>
  <c r="F16" i="1"/>
  <c r="E16" i="1"/>
  <c r="E43" i="1" l="1"/>
  <c r="F43" i="1"/>
  <c r="G31" i="1"/>
  <c r="G34" i="1"/>
  <c r="G36" i="1"/>
  <c r="G38" i="1"/>
  <c r="G40" i="1"/>
  <c r="G42" i="1"/>
  <c r="G17" i="1"/>
  <c r="G16" i="1"/>
  <c r="G43" i="1" l="1"/>
  <c r="B11" i="1" s="1"/>
</calcChain>
</file>

<file path=xl/sharedStrings.xml><?xml version="1.0" encoding="utf-8"?>
<sst xmlns="http://schemas.openxmlformats.org/spreadsheetml/2006/main" count="29" uniqueCount="29">
  <si>
    <t>견     적     서</t>
    <phoneticPr fontId="3" type="noConversion"/>
  </si>
  <si>
    <t>귀하</t>
    <phoneticPr fontId="3" type="noConversion"/>
  </si>
  <si>
    <t>전  화 :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</si>
  <si>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</si>
  <si>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</si>
  <si>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</si>
  <si>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</si>
  <si>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</si>
  <si>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</si>
  <si>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</si>
  <si>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</si>
  <si>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</si>
  <si>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</si>
  <si>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</si>
  <si>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</si>
  <si>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A4 컬러 잉크젯 복합기</t>
    <phoneticPr fontId="3" type="noConversion"/>
  </si>
  <si>
    <t>다양한 용지 사이즈와 두께에 대응</t>
    <phoneticPr fontId="3" type="noConversion"/>
  </si>
  <si>
    <t>합       계</t>
    <phoneticPr fontId="3" type="noConversion"/>
  </si>
  <si>
    <t xml:space="preserve">* REMARK </t>
    <phoneticPr fontId="3" type="noConversion"/>
  </si>
  <si>
    <t>복합기</t>
    <phoneticPr fontId="3" type="noConversion"/>
  </si>
  <si>
    <t>주  소 :</t>
    <phoneticPr fontId="3" type="noConversion"/>
  </si>
  <si>
    <t>임마누엘요양원</t>
    <phoneticPr fontId="3" type="noConversion"/>
  </si>
  <si>
    <t>* 견적담당 :  조규장 (010-2910-7760)</t>
    <phoneticPr fontId="3" type="noConversion"/>
  </si>
  <si>
    <t>HP X476dw</t>
    <phoneticPr fontId="3" type="noConversion"/>
  </si>
  <si>
    <t>고속 4초 팩스 기본</t>
    <phoneticPr fontId="3" type="noConversion"/>
  </si>
  <si>
    <t xml:space="preserve"> 컬러 인쇄 속도 : 36ppm|흑백 인쇄 속도 : 36ppm</t>
    <phoneticPr fontId="3" type="noConversion"/>
  </si>
  <si>
    <t>양면 인쇄장치 기본제공 (양면스캔, 양면인쇄, 양면복사)</t>
    <phoneticPr fontId="3" type="noConversion"/>
  </si>
  <si>
    <t xml:space="preserve"> 자동급지장치|USB|유선 + 무선 네트워크</t>
    <phoneticPr fontId="3" type="noConversion"/>
  </si>
  <si>
    <t>* 결제계좌 : 신한 110-138-600484 씨넷 조규장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</si>
</sst>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0"/>
      <color rgb="FFFF0000"/>
      <name val="굴림체"/>
      <family val="3"/>
      <charset val="129"/>
    </font>
    <font>
      <sz val="10"/>
      <color rgb="FFFF000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0" fontId="8" fillId="0" borderId="10" xfId="0" applyFont="1" applyBorder="1" applyAlignment="1">
      <alignment horizontal="center"/>
    </xf>
    <xf numFmtId="41" fontId="4" fillId="0" borderId="10" xfId="1" applyFont="1" applyBorder="1" applyAlignment="1">
      <alignment horizontal="left"/>
    </xf>
    <xf numFmtId="41" fontId="4" fillId="0" borderId="9" xfId="1" applyFont="1" applyBorder="1" applyAlignment="1">
      <alignment vertical="center"/>
    </xf>
    <xf numFmtId="0" fontId="4" fillId="0" borderId="10" xfId="0" applyFont="1" applyBorder="1" applyAlignment="1">
      <alignment horizontal="center" shrinkToFit="1"/>
    </xf>
    <xf numFmtId="41" fontId="9" fillId="0" borderId="10" xfId="1" applyFont="1" applyBorder="1" applyAlignment="1">
      <alignment horizontal="left"/>
    </xf>
    <xf numFmtId="41" fontId="4" fillId="0" borderId="10" xfId="1" applyFont="1" applyBorder="1" applyAlignment="1"/>
    <xf numFmtId="0" fontId="4" fillId="0" borderId="10" xfId="0" applyFont="1" applyBorder="1" applyAlignment="1">
      <alignment horizontal="center"/>
    </xf>
    <xf numFmtId="41" fontId="4" fillId="0" borderId="0" xfId="1" applyFont="1" applyBorder="1" applyAlignment="1">
      <alignment horizont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0" xfId="1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4" fillId="0" borderId="0" xfId="0" applyFont="1"/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38101</xdr:rowOff>
    </xdr:from>
    <xdr:ext cx="3733799" cy="2092772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1" y="771526"/>
          <a:ext cx="3733799" cy="20927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topLeftCell="A31" zoomScaleNormal="100" workbookViewId="0">
      <selection activeCell="B46" sqref="B46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48" t="s">
        <v>0</v>
      </c>
      <c r="B1" s="48"/>
      <c r="C1" s="48"/>
      <c r="D1" s="48"/>
      <c r="E1" s="48"/>
      <c r="F1" s="48"/>
      <c r="G1" s="48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9" t="s">
        <v>21</v>
      </c>
      <c r="B4" s="49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20</v>
      </c>
      <c r="B6" s="9"/>
      <c r="C6" s="4"/>
      <c r="D6" s="4"/>
      <c r="E6" s="4"/>
    </row>
    <row r="7" spans="1:7" ht="15" customHeight="1" x14ac:dyDescent="0.15">
      <c r="A7" s="8" t="s">
        <v>3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2">
        <f>G43</f>
        <v>770000</v>
      </c>
      <c r="C11" s="4"/>
      <c r="D11" s="4"/>
      <c r="E11" s="4"/>
    </row>
    <row r="12" spans="1:7" ht="15" customHeight="1" x14ac:dyDescent="0.15">
      <c r="A12" s="2" t="s">
        <v>6</v>
      </c>
      <c r="B12" s="13">
        <v>42452</v>
      </c>
      <c r="C12" s="4"/>
      <c r="D12" s="4"/>
      <c r="E12" s="4"/>
    </row>
    <row r="13" spans="1:7" ht="15" customHeight="1" x14ac:dyDescent="0.15">
      <c r="A13" s="2" t="s">
        <v>7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7" s="2" customFormat="1" ht="15" customHeight="1" x14ac:dyDescent="0.15">
      <c r="A17" s="25" t="s">
        <v>19</v>
      </c>
      <c r="B17" s="26" t="s">
        <v>23</v>
      </c>
      <c r="C17" s="20">
        <v>1</v>
      </c>
      <c r="D17" s="27">
        <f>770000/1.1</f>
        <v>700000</v>
      </c>
      <c r="E17" s="22">
        <f>C17*D17</f>
        <v>700000</v>
      </c>
      <c r="F17" s="23">
        <f>E17*10%</f>
        <v>70000</v>
      </c>
      <c r="G17" s="23">
        <f t="shared" si="0"/>
        <v>770000</v>
      </c>
    </row>
    <row r="18" spans="1:7" s="2" customFormat="1" ht="15" customHeight="1" x14ac:dyDescent="0.15">
      <c r="A18" s="28"/>
      <c r="B18" s="29" t="s">
        <v>15</v>
      </c>
      <c r="C18" s="20"/>
      <c r="D18" s="27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 x14ac:dyDescent="0.15">
      <c r="A19" s="28"/>
      <c r="B19" s="26"/>
      <c r="C19" s="20"/>
      <c r="D19" s="27"/>
      <c r="E19" s="22"/>
      <c r="F19" s="23"/>
      <c r="G19" s="23">
        <f t="shared" si="0"/>
        <v>0</v>
      </c>
    </row>
    <row r="20" spans="1:7" s="2" customFormat="1" ht="15" customHeight="1" x14ac:dyDescent="0.15">
      <c r="A20" s="28"/>
      <c r="B20" s="50" t="s">
        <v>25</v>
      </c>
      <c r="C20" s="20"/>
      <c r="D20" s="27"/>
      <c r="E20" s="22"/>
      <c r="F20" s="23"/>
      <c r="G20" s="23">
        <f t="shared" si="0"/>
        <v>0</v>
      </c>
    </row>
    <row r="21" spans="1:7" s="2" customFormat="1" ht="15" customHeight="1" x14ac:dyDescent="0.15">
      <c r="A21" s="28"/>
      <c r="B21" s="30" t="s">
        <v>26</v>
      </c>
      <c r="C21" s="20"/>
      <c r="D21" s="27"/>
      <c r="E21" s="22"/>
      <c r="F21" s="23"/>
      <c r="G21" s="23">
        <f t="shared" si="0"/>
        <v>0</v>
      </c>
    </row>
    <row r="22" spans="1:7" s="2" customFormat="1" ht="15" customHeight="1" x14ac:dyDescent="0.15">
      <c r="A22" s="31"/>
      <c r="B22" s="30" t="s">
        <v>16</v>
      </c>
      <c r="C22" s="32"/>
      <c r="D22" s="27"/>
      <c r="E22" s="22"/>
      <c r="F22" s="23"/>
      <c r="G22" s="23">
        <f t="shared" si="0"/>
        <v>0</v>
      </c>
    </row>
    <row r="23" spans="1:7" s="2" customFormat="1" ht="15" customHeight="1" x14ac:dyDescent="0.15">
      <c r="A23" s="31"/>
      <c r="B23" s="30" t="s">
        <v>24</v>
      </c>
      <c r="C23" s="33"/>
      <c r="D23" s="27"/>
      <c r="E23" s="22"/>
      <c r="F23" s="23"/>
      <c r="G23" s="23">
        <f t="shared" si="0"/>
        <v>0</v>
      </c>
    </row>
    <row r="24" spans="1:7" s="2" customFormat="1" ht="15" customHeight="1" x14ac:dyDescent="0.15">
      <c r="A24" s="31"/>
      <c r="B24" s="50" t="s">
        <v>27</v>
      </c>
      <c r="C24" s="33"/>
      <c r="D24" s="27"/>
      <c r="E24" s="22"/>
      <c r="F24" s="23"/>
      <c r="G24" s="23">
        <f t="shared" si="0"/>
        <v>0</v>
      </c>
    </row>
    <row r="25" spans="1:7" s="2" customFormat="1" ht="15" customHeight="1" x14ac:dyDescent="0.15">
      <c r="A25" s="34"/>
      <c r="B25" s="30"/>
      <c r="C25" s="33"/>
      <c r="D25" s="27"/>
      <c r="E25" s="22"/>
      <c r="F25" s="23"/>
      <c r="G25" s="23">
        <f t="shared" si="0"/>
        <v>0</v>
      </c>
    </row>
    <row r="26" spans="1:7" s="2" customFormat="1" ht="15" customHeight="1" x14ac:dyDescent="0.15">
      <c r="A26" s="34"/>
      <c r="B26" s="35"/>
      <c r="C26" s="33"/>
      <c r="D26" s="27"/>
      <c r="E26" s="22"/>
      <c r="F26" s="23"/>
      <c r="G26" s="23">
        <f t="shared" si="0"/>
        <v>0</v>
      </c>
    </row>
    <row r="27" spans="1:7" s="2" customFormat="1" ht="15" customHeight="1" x14ac:dyDescent="0.15">
      <c r="A27" s="34"/>
      <c r="B27" s="23"/>
      <c r="C27" s="33"/>
      <c r="D27" s="27"/>
      <c r="E27" s="27"/>
      <c r="F27" s="23"/>
      <c r="G27" s="23">
        <f t="shared" si="0"/>
        <v>0</v>
      </c>
    </row>
    <row r="28" spans="1:7" s="2" customFormat="1" ht="15" customHeight="1" x14ac:dyDescent="0.15">
      <c r="A28" s="34"/>
      <c r="B28" s="35"/>
      <c r="C28" s="33"/>
      <c r="D28" s="27"/>
      <c r="E28" s="27"/>
      <c r="F28" s="23"/>
      <c r="G28" s="23">
        <f t="shared" si="0"/>
        <v>0</v>
      </c>
    </row>
    <row r="29" spans="1:7" s="2" customFormat="1" ht="15" customHeight="1" x14ac:dyDescent="0.15">
      <c r="A29" s="34"/>
      <c r="B29" s="35"/>
      <c r="C29" s="33"/>
      <c r="D29" s="27"/>
      <c r="E29" s="27"/>
      <c r="F29" s="23"/>
      <c r="G29" s="23"/>
    </row>
    <row r="30" spans="1:7" s="2" customFormat="1" ht="15" customHeight="1" x14ac:dyDescent="0.15">
      <c r="A30" s="34"/>
      <c r="B30" s="35"/>
      <c r="C30" s="33"/>
      <c r="D30" s="27"/>
      <c r="E30" s="27"/>
      <c r="F30" s="23"/>
      <c r="G30" s="23"/>
    </row>
    <row r="31" spans="1:7" s="2" customFormat="1" ht="15" customHeight="1" x14ac:dyDescent="0.15">
      <c r="A31" s="34"/>
      <c r="B31" s="35"/>
      <c r="C31" s="33"/>
      <c r="D31" s="27"/>
      <c r="E31" s="27">
        <f t="shared" ref="E31:E32" si="1">C31*D31</f>
        <v>0</v>
      </c>
      <c r="F31" s="23">
        <f t="shared" ref="F31:F42" si="2">E31*10%</f>
        <v>0</v>
      </c>
      <c r="G31" s="23">
        <f t="shared" ref="G31:G42" si="3">SUM(E31:F31)</f>
        <v>0</v>
      </c>
    </row>
    <row r="32" spans="1:7" s="2" customFormat="1" ht="15" customHeight="1" x14ac:dyDescent="0.15">
      <c r="A32" s="34"/>
      <c r="B32" s="35"/>
      <c r="C32" s="33"/>
      <c r="D32" s="27"/>
      <c r="E32" s="27">
        <f t="shared" si="1"/>
        <v>0</v>
      </c>
      <c r="F32" s="23">
        <f t="shared" si="2"/>
        <v>0</v>
      </c>
      <c r="G32" s="23">
        <f t="shared" si="3"/>
        <v>0</v>
      </c>
    </row>
    <row r="33" spans="1:7" s="2" customFormat="1" ht="15" customHeight="1" x14ac:dyDescent="0.15">
      <c r="A33" s="34"/>
      <c r="B33" s="35"/>
      <c r="C33" s="33"/>
      <c r="D33" s="27"/>
      <c r="E33" s="27"/>
      <c r="F33" s="23">
        <f t="shared" si="2"/>
        <v>0</v>
      </c>
      <c r="G33" s="23">
        <f t="shared" si="3"/>
        <v>0</v>
      </c>
    </row>
    <row r="34" spans="1:7" s="2" customFormat="1" ht="15" customHeight="1" x14ac:dyDescent="0.15">
      <c r="A34" s="34"/>
      <c r="B34" s="35"/>
      <c r="C34" s="33"/>
      <c r="D34" s="27"/>
      <c r="E34" s="27">
        <f t="shared" ref="E34:E42" si="4">C34*D34</f>
        <v>0</v>
      </c>
      <c r="F34" s="23">
        <f t="shared" si="2"/>
        <v>0</v>
      </c>
      <c r="G34" s="23">
        <f t="shared" si="3"/>
        <v>0</v>
      </c>
    </row>
    <row r="35" spans="1:7" s="2" customFormat="1" ht="15" customHeight="1" x14ac:dyDescent="0.15">
      <c r="A35" s="34"/>
      <c r="B35" s="35"/>
      <c r="C35" s="33"/>
      <c r="D35" s="27"/>
      <c r="E35" s="27">
        <f t="shared" si="4"/>
        <v>0</v>
      </c>
      <c r="F35" s="23">
        <f t="shared" si="2"/>
        <v>0</v>
      </c>
      <c r="G35" s="23">
        <f t="shared" si="3"/>
        <v>0</v>
      </c>
    </row>
    <row r="36" spans="1:7" s="2" customFormat="1" ht="15" customHeight="1" x14ac:dyDescent="0.15">
      <c r="A36" s="34"/>
      <c r="B36" s="35"/>
      <c r="C36" s="33"/>
      <c r="D36" s="27"/>
      <c r="E36" s="27">
        <f t="shared" si="4"/>
        <v>0</v>
      </c>
      <c r="F36" s="23">
        <f t="shared" si="2"/>
        <v>0</v>
      </c>
      <c r="G36" s="23">
        <f t="shared" si="3"/>
        <v>0</v>
      </c>
    </row>
    <row r="37" spans="1:7" s="2" customFormat="1" ht="15" customHeight="1" x14ac:dyDescent="0.15">
      <c r="A37" s="34"/>
      <c r="B37" s="35"/>
      <c r="C37" s="33"/>
      <c r="D37" s="27"/>
      <c r="E37" s="27">
        <f t="shared" si="4"/>
        <v>0</v>
      </c>
      <c r="F37" s="23">
        <f t="shared" si="2"/>
        <v>0</v>
      </c>
      <c r="G37" s="23">
        <f t="shared" si="3"/>
        <v>0</v>
      </c>
    </row>
    <row r="38" spans="1:7" s="2" customFormat="1" ht="15" customHeight="1" x14ac:dyDescent="0.15">
      <c r="A38" s="34"/>
      <c r="B38" s="35"/>
      <c r="C38" s="33"/>
      <c r="D38" s="27"/>
      <c r="E38" s="27">
        <f t="shared" si="4"/>
        <v>0</v>
      </c>
      <c r="F38" s="23">
        <f t="shared" si="2"/>
        <v>0</v>
      </c>
      <c r="G38" s="23">
        <f t="shared" si="3"/>
        <v>0</v>
      </c>
    </row>
    <row r="39" spans="1:7" s="2" customFormat="1" ht="15" customHeight="1" x14ac:dyDescent="0.15">
      <c r="A39" s="34"/>
      <c r="B39" s="35"/>
      <c r="C39" s="33"/>
      <c r="D39" s="27"/>
      <c r="E39" s="27">
        <f t="shared" si="4"/>
        <v>0</v>
      </c>
      <c r="F39" s="23">
        <f t="shared" si="2"/>
        <v>0</v>
      </c>
      <c r="G39" s="23">
        <f t="shared" si="3"/>
        <v>0</v>
      </c>
    </row>
    <row r="40" spans="1:7" s="2" customFormat="1" ht="15" customHeight="1" x14ac:dyDescent="0.15">
      <c r="A40" s="34"/>
      <c r="B40" s="35"/>
      <c r="C40" s="33"/>
      <c r="D40" s="23"/>
      <c r="E40" s="33">
        <f t="shared" si="4"/>
        <v>0</v>
      </c>
      <c r="F40" s="23">
        <f t="shared" si="2"/>
        <v>0</v>
      </c>
      <c r="G40" s="23">
        <f t="shared" si="3"/>
        <v>0</v>
      </c>
    </row>
    <row r="41" spans="1:7" s="2" customFormat="1" ht="15" customHeight="1" x14ac:dyDescent="0.15">
      <c r="A41" s="34"/>
      <c r="B41" s="35"/>
      <c r="C41" s="33"/>
      <c r="D41" s="23"/>
      <c r="E41" s="33">
        <f t="shared" si="4"/>
        <v>0</v>
      </c>
      <c r="F41" s="23">
        <f t="shared" si="2"/>
        <v>0</v>
      </c>
      <c r="G41" s="23">
        <f t="shared" si="3"/>
        <v>0</v>
      </c>
    </row>
    <row r="42" spans="1:7" s="2" customFormat="1" ht="15" customHeight="1" thickBot="1" x14ac:dyDescent="0.2">
      <c r="A42" s="36"/>
      <c r="B42" s="36"/>
      <c r="C42" s="37"/>
      <c r="D42" s="38"/>
      <c r="E42" s="37">
        <f t="shared" si="4"/>
        <v>0</v>
      </c>
      <c r="F42" s="38">
        <f t="shared" si="2"/>
        <v>0</v>
      </c>
      <c r="G42" s="23">
        <f t="shared" si="3"/>
        <v>0</v>
      </c>
    </row>
    <row r="43" spans="1:7" s="2" customFormat="1" ht="15" customHeight="1" x14ac:dyDescent="0.15">
      <c r="A43" s="39" t="s">
        <v>28</v>
      </c>
      <c r="B43" s="9"/>
      <c r="C43" s="6"/>
      <c r="D43" s="40" t="s">
        <v>17</v>
      </c>
      <c r="E43" s="41">
        <f>SUM(E16:E42)</f>
        <v>700000</v>
      </c>
      <c r="F43" s="42">
        <f>SUM(F16:F42)</f>
        <v>70000</v>
      </c>
      <c r="G43" s="42">
        <f>SUM(G16:G42)</f>
        <v>770000</v>
      </c>
    </row>
    <row r="44" spans="1:7" s="2" customFormat="1" ht="15" customHeight="1" thickBot="1" x14ac:dyDescent="0.2">
      <c r="A44" s="43" t="s">
        <v>22</v>
      </c>
      <c r="B44" s="44"/>
      <c r="C44" s="45"/>
      <c r="D44" s="46"/>
      <c r="E44" s="47"/>
      <c r="F44" s="46"/>
      <c r="G44" s="46"/>
    </row>
    <row r="45" spans="1:7" s="2" customFormat="1" ht="15" customHeight="1" x14ac:dyDescent="0.15">
      <c r="A45" s="2" t="s">
        <v>18</v>
      </c>
      <c r="C45" s="4"/>
      <c r="D45" s="4"/>
      <c r="E45" s="4"/>
      <c r="F45" s="4"/>
      <c r="G45" s="4"/>
    </row>
    <row r="46" spans="1:7" s="2" customFormat="1" ht="15" customHeight="1" x14ac:dyDescent="0.15">
      <c r="C46" s="4"/>
      <c r="D46" s="4"/>
      <c r="E46" s="4"/>
      <c r="F46" s="4"/>
      <c r="G4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x585z 잉크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2015-09-14T04:24:07Z</cp:lastPrinted>
  <dcterms:created xsi:type="dcterms:W3CDTF">2015-09-14T04:21:30Z</dcterms:created>
  <dcterms:modified xsi:type="dcterms:W3CDTF">2016-03-23T08:30:44Z</dcterms:modified>
</cp:coreProperties>
</file>