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9" i="3" l="1"/>
  <c r="E19" i="3" s="1"/>
  <c r="D17" i="3"/>
  <c r="E17" i="3" s="1"/>
  <c r="E18" i="3"/>
  <c r="F18" i="3" s="1"/>
  <c r="G18" i="3" s="1"/>
  <c r="E20" i="3"/>
  <c r="F20" i="3" s="1"/>
  <c r="F17" i="3" l="1"/>
  <c r="G17" i="3" s="1"/>
  <c r="F19" i="3"/>
  <c r="G19" i="3"/>
  <c r="G20" i="3"/>
  <c r="F44" i="3" l="1"/>
  <c r="G44" i="3"/>
  <c r="B11" i="3" s="1"/>
  <c r="E44" i="3"/>
</calcChain>
</file>

<file path=xl/sharedStrings.xml><?xml version="1.0" encoding="utf-8"?>
<sst xmlns="http://schemas.openxmlformats.org/spreadsheetml/2006/main" count="26" uniqueCount="25">
  <si>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</si>
  <si>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</si>
  <si>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</si>
  <si>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</si>
  <si>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</si>
  <si>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</si>
  <si>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</si>
  <si>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</si>
  <si>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</si>
  <si>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</si>
  <si>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</si>
  <si>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</si>
  <si>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</si>
  <si>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</si>
  <si>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</si>
  <si>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</si>
  <si>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</si>
  <si>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</si>
  <si>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</si>
  <si>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</si>
  <si>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</si>
  <si>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</si>
  <si>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램프</t>
    <phoneticPr fontId="3" type="noConversion"/>
  </si>
  <si>
    <t>D-50P</t>
    <phoneticPr fontId="3" type="noConversion"/>
  </si>
  <si>
    <t>D-45P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</si>
</sst>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I36" sqref="I3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2459000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2</v>
      </c>
      <c r="D17" s="23">
        <f>832000/1.1</f>
        <v>756363.63636363635</v>
      </c>
      <c r="E17" s="17">
        <f>C17*D17</f>
        <v>1512727.2727272727</v>
      </c>
      <c r="F17" s="16">
        <f>E17*10%</f>
        <v>151272.72727272726</v>
      </c>
      <c r="G17" s="16">
        <f>SUM(E17:F17)</f>
        <v>1664000</v>
      </c>
      <c r="I17" s="26"/>
    </row>
    <row r="18" spans="1:12" s="3" customFormat="1" ht="15" customHeight="1">
      <c r="A18" s="25"/>
      <c r="B18" s="25"/>
      <c r="C18" s="24"/>
      <c r="D18" s="23"/>
      <c r="E18" s="46">
        <f t="shared" ref="E18:E31" si="0">C18*D18</f>
        <v>0</v>
      </c>
      <c r="F18" s="45">
        <f t="shared" ref="F18:F31" si="1">E18*10%</f>
        <v>0</v>
      </c>
      <c r="G18" s="45">
        <f t="shared" ref="G18:G29" si="2">SUM(E18:F18)</f>
        <v>0</v>
      </c>
    </row>
    <row r="19" spans="1:12" s="3" customFormat="1" ht="15" customHeight="1">
      <c r="A19" s="49" t="s">
        <v>22</v>
      </c>
      <c r="B19" s="55" t="s">
        <v>24</v>
      </c>
      <c r="C19" s="24">
        <v>1</v>
      </c>
      <c r="D19" s="23">
        <f>795000/1.1</f>
        <v>722727.27272727271</v>
      </c>
      <c r="E19" s="46">
        <f t="shared" si="0"/>
        <v>722727.27272727271</v>
      </c>
      <c r="F19" s="45">
        <f t="shared" si="1"/>
        <v>72272.727272727279</v>
      </c>
      <c r="G19" s="45">
        <f t="shared" si="2"/>
        <v>795000</v>
      </c>
    </row>
    <row r="20" spans="1:12" s="3" customFormat="1" ht="15" customHeight="1">
      <c r="A20" s="25"/>
      <c r="B20" s="55"/>
      <c r="C20" s="24"/>
      <c r="D20" s="23"/>
      <c r="E20" s="46">
        <f t="shared" si="0"/>
        <v>0</v>
      </c>
      <c r="F20" s="45">
        <f t="shared" si="1"/>
        <v>0</v>
      </c>
      <c r="G20" s="45">
        <f t="shared" si="2"/>
        <v>0</v>
      </c>
      <c r="I20" s="26"/>
    </row>
    <row r="21" spans="1:12" s="3" customFormat="1" ht="15" customHeight="1">
      <c r="A21" s="25"/>
      <c r="B21" s="55"/>
      <c r="C21" s="24"/>
      <c r="D21" s="23"/>
      <c r="E21" s="46"/>
      <c r="F21" s="45"/>
      <c r="G21" s="45"/>
    </row>
    <row r="22" spans="1:12" s="3" customFormat="1" ht="15" customHeight="1">
      <c r="A22" s="25"/>
      <c r="B22" s="42"/>
      <c r="C22" s="24"/>
      <c r="D22" s="23"/>
      <c r="E22" s="46"/>
      <c r="F22" s="45"/>
      <c r="G22" s="45"/>
    </row>
    <row r="23" spans="1:12" s="3" customFormat="1" ht="15" customHeight="1">
      <c r="A23" s="25"/>
      <c r="B23" s="55"/>
      <c r="C23" s="24"/>
      <c r="D23" s="23"/>
      <c r="E23" s="46"/>
      <c r="F23" s="45"/>
      <c r="G23" s="45"/>
    </row>
    <row r="24" spans="1:12" s="3" customFormat="1" ht="15" customHeight="1">
      <c r="A24" s="25"/>
      <c r="B24" s="42"/>
      <c r="C24" s="24"/>
      <c r="D24" s="23"/>
      <c r="E24" s="46"/>
      <c r="F24" s="45"/>
      <c r="G24" s="45"/>
    </row>
    <row r="25" spans="1:12" s="3" customFormat="1" ht="15" customHeight="1">
      <c r="A25" s="25"/>
      <c r="B25" s="42"/>
      <c r="C25" s="24"/>
      <c r="D25" s="23"/>
      <c r="E25" s="46"/>
      <c r="F25" s="45"/>
      <c r="G25" s="45"/>
    </row>
    <row r="26" spans="1:12" s="3" customFormat="1" ht="15" customHeight="1">
      <c r="A26" s="25"/>
      <c r="B26" s="42"/>
      <c r="C26" s="24"/>
      <c r="D26" s="23"/>
      <c r="E26" s="46"/>
      <c r="F26" s="45"/>
      <c r="G26" s="45"/>
    </row>
    <row r="27" spans="1:12" s="3" customFormat="1" ht="15" customHeight="1">
      <c r="A27" s="25"/>
      <c r="B27" s="42"/>
      <c r="C27" s="24"/>
      <c r="D27" s="23"/>
      <c r="E27" s="46"/>
      <c r="F27" s="45"/>
      <c r="G27" s="45"/>
    </row>
    <row r="28" spans="1:12" s="3" customFormat="1" ht="15" customHeight="1">
      <c r="A28" s="25"/>
      <c r="B28" s="42"/>
      <c r="C28" s="24"/>
      <c r="D28" s="23"/>
      <c r="E28" s="46"/>
      <c r="F28" s="45"/>
      <c r="G28" s="45"/>
    </row>
    <row r="29" spans="1:12" s="3" customFormat="1" ht="15" customHeight="1">
      <c r="A29" s="25"/>
      <c r="B29" s="42"/>
      <c r="C29" s="24"/>
      <c r="D29" s="23"/>
      <c r="E29" s="46"/>
      <c r="F29" s="45"/>
      <c r="G29" s="45"/>
    </row>
    <row r="30" spans="1:12" s="3" customFormat="1" ht="15" customHeight="1">
      <c r="A30" s="25"/>
      <c r="B30" s="42"/>
      <c r="C30" s="24"/>
      <c r="D30" s="23"/>
      <c r="E30" s="46"/>
      <c r="F30" s="45"/>
      <c r="G30" s="16"/>
      <c r="L30" s="42"/>
    </row>
    <row r="31" spans="1:12" s="3" customFormat="1" ht="15" customHeight="1">
      <c r="A31" s="25"/>
      <c r="B31" s="42"/>
      <c r="C31" s="24"/>
      <c r="D31" s="23"/>
      <c r="E31" s="46"/>
      <c r="F31" s="45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/>
      <c r="G33" s="45"/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2235454.5454545454</v>
      </c>
      <c r="F44" s="12">
        <f>SUM(F16:F43)</f>
        <v>223545.45454545453</v>
      </c>
      <c r="G44" s="12">
        <f>SUM(G16:G43)</f>
        <v>2459000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2016-01-19T02:22:21Z</dcterms:modified>
</cp:coreProperties>
</file>