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E17" i="3" l="1"/>
  <c r="F17" i="3" l="1"/>
  <c r="G17" i="3" s="1"/>
  <c r="F44" i="3" l="1"/>
  <c r="G44" i="3"/>
  <c r="B11" i="3" s="1"/>
  <c r="E44" i="3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<sst xmlns="http://schemas.openxmlformats.org/spreadsheetml/2006/main" count="25" uniqueCount="25">
  <si>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</si>
  <si>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</si>
  <si>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</si>
  <si>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</si>
  <si>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</si>
  <si>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</si>
  <si>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</si>
  <si>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</si>
  <si>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</si>
  <si>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</si>
  <si>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</si>
  <si>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</si>
  <si>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</si>
  <si>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</si>
  <si>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</si>
  <si>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</si>
  <si>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</si>
  <si>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</si>
  <si>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</si>
  <si>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</si>
  <si>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</si>
  <si>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모니터</t>
    <phoneticPr fontId="3" type="noConversion"/>
  </si>
  <si>
    <t xml:space="preserve">삼성전자 S23A350H </t>
    <phoneticPr fontId="3" type="noConversion"/>
  </si>
  <si>
    <t>23"터치스크린 모니터</t>
    <phoneticPr fontId="3" type="noConversion"/>
  </si>
  <si>
    <t>조규장(010-2910-7760)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</si>
</sst>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41" fontId="9" fillId="0" borderId="7" xfId="1" applyFont="1" applyBorder="1" applyAlignme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K42" sqref="K4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5" t="s">
        <v>19</v>
      </c>
      <c r="B1" s="55"/>
      <c r="C1" s="55"/>
      <c r="D1" s="55"/>
      <c r="E1" s="55"/>
      <c r="F1" s="55"/>
      <c r="G1" s="5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6" t="s">
        <v>20</v>
      </c>
      <c r="B4" s="56"/>
      <c r="C4" s="40" t="s">
        <v>18</v>
      </c>
      <c r="D4" s="4"/>
      <c r="E4" s="4"/>
    </row>
    <row r="5" spans="1:7" ht="15" customHeight="1">
      <c r="A5" s="3" t="s">
        <v>17</v>
      </c>
      <c r="B5" s="39"/>
      <c r="C5" s="38"/>
      <c r="D5" s="4"/>
      <c r="E5" s="4"/>
    </row>
    <row r="6" spans="1:7" ht="15" customHeight="1">
      <c r="A6" s="3" t="s">
        <v>16</v>
      </c>
      <c r="B6" s="3"/>
      <c r="C6" s="4"/>
      <c r="D6" s="4"/>
      <c r="E6" s="4"/>
    </row>
    <row r="7" spans="1:7" ht="15" customHeight="1">
      <c r="A7" s="3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G44</f>
        <v>633000</v>
      </c>
      <c r="C11" s="4"/>
      <c r="D11" s="4"/>
      <c r="E11" s="4"/>
    </row>
    <row r="12" spans="1:7" ht="15" customHeight="1">
      <c r="A12" s="3" t="s">
        <v>12</v>
      </c>
      <c r="B12" s="35">
        <v>42423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21</v>
      </c>
      <c r="B17" s="25" t="s">
        <v>22</v>
      </c>
      <c r="C17" s="43">
        <v>1</v>
      </c>
      <c r="D17" s="23">
        <f>633000/1.1</f>
        <v>575454.54545454541</v>
      </c>
      <c r="E17" s="17">
        <f>C17*D17</f>
        <v>575454.54545454541</v>
      </c>
      <c r="F17" s="16">
        <f>E17*10%</f>
        <v>57545.454545454544</v>
      </c>
      <c r="G17" s="16">
        <f>SUM(E17:F17)</f>
        <v>633000</v>
      </c>
      <c r="I17" s="26"/>
    </row>
    <row r="18" spans="1:12" s="3" customFormat="1" ht="15" customHeight="1">
      <c r="A18" s="49"/>
      <c r="B18" s="53" t="s">
        <v>23</v>
      </c>
      <c r="C18" s="48"/>
      <c r="D18" s="47"/>
      <c r="E18" s="46"/>
      <c r="F18" s="45"/>
      <c r="G18" s="45"/>
    </row>
    <row r="19" spans="1:12" s="3" customFormat="1" ht="15" customHeight="1">
      <c r="A19" s="49"/>
      <c r="B19" s="53"/>
      <c r="C19" s="48"/>
      <c r="D19" s="47"/>
      <c r="E19" s="46"/>
      <c r="F19" s="45"/>
      <c r="G19" s="45"/>
    </row>
    <row r="20" spans="1:12" s="3" customFormat="1" ht="15" customHeight="1">
      <c r="A20" s="49"/>
      <c r="B20" s="53"/>
      <c r="C20" s="48"/>
      <c r="D20" s="47"/>
      <c r="E20" s="46"/>
      <c r="F20" s="45"/>
      <c r="G20" s="45"/>
      <c r="I20" s="26"/>
    </row>
    <row r="21" spans="1:12" s="3" customFormat="1" ht="15" customHeight="1">
      <c r="A21" s="49"/>
      <c r="B21" s="53"/>
      <c r="C21" s="48"/>
      <c r="D21" s="47"/>
      <c r="E21" s="46"/>
      <c r="F21" s="45"/>
      <c r="G21" s="45"/>
    </row>
    <row r="22" spans="1:12" s="3" customFormat="1" ht="15" customHeight="1">
      <c r="A22" s="25"/>
      <c r="B22" s="54"/>
      <c r="C22" s="24"/>
      <c r="D22" s="23"/>
      <c r="E22" s="46"/>
      <c r="F22" s="45"/>
      <c r="G22" s="45"/>
    </row>
    <row r="23" spans="1:12" s="3" customFormat="1" ht="15" customHeight="1">
      <c r="A23" s="25"/>
      <c r="B23" s="53"/>
      <c r="C23" s="24"/>
      <c r="D23" s="23"/>
      <c r="E23" s="46"/>
      <c r="F23" s="45"/>
      <c r="G23" s="45"/>
    </row>
    <row r="24" spans="1:12" s="3" customFormat="1" ht="15" customHeight="1">
      <c r="A24" s="49"/>
      <c r="B24" s="53"/>
      <c r="C24" s="48"/>
      <c r="D24" s="47"/>
      <c r="E24" s="46"/>
      <c r="F24" s="45"/>
      <c r="G24" s="45"/>
    </row>
    <row r="25" spans="1:12" s="3" customFormat="1" ht="15" customHeight="1">
      <c r="A25" s="25"/>
      <c r="B25" s="42"/>
      <c r="C25" s="24"/>
      <c r="D25" s="23"/>
      <c r="E25" s="46"/>
      <c r="F25" s="45"/>
      <c r="G25" s="45"/>
    </row>
    <row r="26" spans="1:12" s="3" customFormat="1" ht="15" customHeight="1">
      <c r="A26" s="25"/>
      <c r="B26" s="42"/>
      <c r="C26" s="24"/>
      <c r="D26" s="23"/>
      <c r="E26" s="46"/>
      <c r="F26" s="45"/>
      <c r="G26" s="45"/>
    </row>
    <row r="27" spans="1:12" s="3" customFormat="1" ht="15" customHeight="1">
      <c r="A27" s="25"/>
      <c r="B27" s="42"/>
      <c r="C27" s="24"/>
      <c r="D27" s="23"/>
      <c r="E27" s="46"/>
      <c r="F27" s="45"/>
      <c r="G27" s="45"/>
    </row>
    <row r="28" spans="1:12" s="3" customFormat="1" ht="15" customHeight="1">
      <c r="A28" s="25"/>
      <c r="B28" s="42"/>
      <c r="C28" s="24"/>
      <c r="D28" s="23"/>
      <c r="E28" s="46"/>
      <c r="F28" s="45"/>
      <c r="G28" s="45"/>
    </row>
    <row r="29" spans="1:12" s="3" customFormat="1" ht="15" customHeight="1">
      <c r="A29" s="25"/>
      <c r="B29" s="42"/>
      <c r="C29" s="24"/>
      <c r="D29" s="23"/>
      <c r="E29" s="46"/>
      <c r="F29" s="45"/>
      <c r="G29" s="45"/>
    </row>
    <row r="30" spans="1:12" s="3" customFormat="1" ht="15" customHeight="1">
      <c r="A30" s="25"/>
      <c r="B30" s="42"/>
      <c r="C30" s="24"/>
      <c r="D30" s="23"/>
      <c r="E30" s="46"/>
      <c r="F30" s="45"/>
      <c r="G30" s="16"/>
      <c r="L30" s="42"/>
    </row>
    <row r="31" spans="1:12" s="3" customFormat="1" ht="15" customHeight="1">
      <c r="A31" s="25"/>
      <c r="B31" s="42"/>
      <c r="C31" s="24"/>
      <c r="D31" s="23"/>
      <c r="E31" s="46"/>
      <c r="F31" s="45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/>
      <c r="G33" s="45"/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575454.54545454541</v>
      </c>
      <c r="F44" s="12">
        <f>SUM(F16:F43)</f>
        <v>57545.454545454544</v>
      </c>
      <c r="G44" s="12">
        <f>SUM(G16:G43)</f>
        <v>633000</v>
      </c>
    </row>
    <row r="45" spans="1:10" s="3" customFormat="1" ht="15" customHeight="1" thickBot="1">
      <c r="A45" s="11" t="s">
        <v>1</v>
      </c>
      <c r="B45" s="10" t="s">
        <v>24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2016-02-02T02:35:15Z</cp:lastPrinted>
  <dcterms:created xsi:type="dcterms:W3CDTF">2014-08-19T00:52:26Z</dcterms:created>
  <dcterms:modified xsi:type="dcterms:W3CDTF">2016-02-23T09:12:21Z</dcterms:modified>
</cp:coreProperties>
</file>