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D30" i="2" l="1"/>
  <c r="E30" i="2" l="1"/>
  <c r="F30" i="2" l="1"/>
  <c r="G30" i="2" s="1"/>
  <c r="E28" i="2"/>
  <c r="F28" i="2" s="1"/>
  <c r="E29" i="2" l="1"/>
  <c r="E32" i="2" l="1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F29" i="2"/>
  <c r="G29" i="2" s="1"/>
  <c r="G28" i="2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<sst xmlns="http://schemas.openxmlformats.org/spreadsheetml/2006/main" count="37" uniqueCount="36">
  <si>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</si>
  <si>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</si>
  <si>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</si>
  <si>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</si>
  <si>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</si>
  <si>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</si>
  <si>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</si>
  <si>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</si>
  <si>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</si>
  <si>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</si>
  <si>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</si>
  <si>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</si>
  <si>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</si>
  <si>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</si>
  <si>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</si>
  <si>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</si>
  <si>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</si>
  <si>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</si>
  <si>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</si>
  <si>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</si>
  <si>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</si>
  <si>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데스크탑</t>
    <phoneticPr fontId="3" type="noConversion"/>
  </si>
  <si>
    <t>DVD Super Multi</t>
    <phoneticPr fontId="3" type="noConversion"/>
  </si>
  <si>
    <t>USB 3.0 4port / USB 2.0 4port</t>
    <phoneticPr fontId="3" type="noConversion"/>
  </si>
  <si>
    <t>Windows 7 Professional 64bit (Windows 10 Pro Free Upgrade)</t>
    <phoneticPr fontId="3" type="noConversion"/>
  </si>
  <si>
    <t>HP 400 G3</t>
    <phoneticPr fontId="3" type="noConversion"/>
  </si>
  <si>
    <t>인텔 i3-6100</t>
    <phoneticPr fontId="3" type="noConversion"/>
  </si>
  <si>
    <t>intel HD530 Graphics</t>
    <phoneticPr fontId="3" type="noConversion"/>
  </si>
  <si>
    <t>D-Sub / DP Dual Monitor Output</t>
    <phoneticPr fontId="3" type="noConversion"/>
  </si>
  <si>
    <t>serial 1port</t>
    <phoneticPr fontId="3" type="noConversion"/>
  </si>
  <si>
    <t>pf231</t>
    <phoneticPr fontId="3" type="noConversion"/>
  </si>
  <si>
    <t>모니터</t>
    <phoneticPr fontId="3" type="noConversion"/>
  </si>
  <si>
    <t>8GB DDR4 Memory</t>
    <phoneticPr fontId="3" type="noConversion"/>
  </si>
  <si>
    <t>128GB SSD / 1TB HDD</t>
    <phoneticPr fontId="3" type="noConversion"/>
  </si>
  <si>
    <t>주식회사 제이앤제이건설</t>
    <phoneticPr fontId="3" type="noConversion"/>
  </si>
  <si>
    <t>강명희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</si>
</sst>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8" sqref="B8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34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 t="s">
        <v>35</v>
      </c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970000</v>
      </c>
      <c r="C11" s="4"/>
      <c r="D11" s="4"/>
      <c r="E11" s="4"/>
    </row>
    <row r="12" spans="1:7" ht="15" customHeight="1" x14ac:dyDescent="0.15">
      <c r="A12" s="2" t="s">
        <v>7</v>
      </c>
      <c r="B12" s="12">
        <v>42562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21</v>
      </c>
      <c r="B17" s="25" t="s">
        <v>25</v>
      </c>
      <c r="C17" s="19">
        <v>1</v>
      </c>
      <c r="D17" s="26">
        <v>700000</v>
      </c>
      <c r="E17" s="21">
        <f t="shared" si="0"/>
        <v>700000</v>
      </c>
      <c r="F17" s="22">
        <f t="shared" si="1"/>
        <v>70000</v>
      </c>
      <c r="G17" s="22">
        <f t="shared" si="2"/>
        <v>770000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26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32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27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33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22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23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29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28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 t="s">
        <v>24</v>
      </c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>
        <f t="shared" ref="E28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5"/>
      <c r="C29" s="19"/>
      <c r="D29" s="26"/>
      <c r="E29" s="21">
        <f t="shared" ref="E29" si="5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 t="s">
        <v>31</v>
      </c>
      <c r="B30" s="24" t="s">
        <v>30</v>
      </c>
      <c r="C30" s="19">
        <v>1</v>
      </c>
      <c r="D30" s="26">
        <f>200000/1.1</f>
        <v>181818.18181818179</v>
      </c>
      <c r="E30" s="21">
        <f t="shared" ref="E30" si="6">C30*D30</f>
        <v>181818.18181818179</v>
      </c>
      <c r="F30" s="22">
        <f>E30*10%</f>
        <v>18181.81818181818</v>
      </c>
      <c r="G30" s="22">
        <f t="shared" ref="G30" si="7">SUM(E30:F30)</f>
        <v>199999.99999999997</v>
      </c>
    </row>
    <row r="31" spans="1:9" s="2" customFormat="1" ht="15" customHeight="1" x14ac:dyDescent="0.15">
      <c r="A31" s="24"/>
      <c r="B31" s="28"/>
      <c r="C31" s="19"/>
      <c r="D31" s="26"/>
      <c r="E31"/>
      <c r="F31" s="22">
        <f t="shared" ref="F31:F40" si="8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8"/>
      <c r="C32" s="19"/>
      <c r="D32" s="26"/>
      <c r="E32" s="21">
        <f t="shared" ref="E32" si="9">C32*D32</f>
        <v>0</v>
      </c>
      <c r="F32" s="22">
        <f t="shared" si="8"/>
        <v>0</v>
      </c>
      <c r="G32" s="22">
        <f t="shared" si="2"/>
        <v>0</v>
      </c>
    </row>
    <row r="33" spans="1:7" s="2" customFormat="1" ht="15" customHeight="1" x14ac:dyDescent="0.15">
      <c r="A33" s="24"/>
      <c r="B33" s="28"/>
      <c r="C33" s="19"/>
      <c r="D33" s="26"/>
      <c r="E33"/>
      <c r="F33" s="22">
        <f t="shared" si="8"/>
        <v>0</v>
      </c>
      <c r="G33" s="22">
        <f t="shared" si="2"/>
        <v>0</v>
      </c>
    </row>
    <row r="34" spans="1:7" s="2" customFormat="1" ht="15" customHeight="1" x14ac:dyDescent="0.15">
      <c r="A34" s="24"/>
      <c r="B34" s="43"/>
      <c r="C34" s="19"/>
      <c r="D34" s="22"/>
      <c r="E34"/>
      <c r="F34" s="22">
        <f t="shared" si="8"/>
        <v>0</v>
      </c>
      <c r="G34" s="22">
        <f t="shared" si="2"/>
        <v>0</v>
      </c>
    </row>
    <row r="35" spans="1:7" s="2" customFormat="1" ht="15" customHeight="1" x14ac:dyDescent="0.15">
      <c r="A35" s="24"/>
      <c r="B35" s="43"/>
      <c r="C35" s="19"/>
      <c r="D35" s="22"/>
      <c r="E35"/>
      <c r="F35" s="22">
        <f t="shared" si="8"/>
        <v>0</v>
      </c>
      <c r="G35" s="22">
        <f t="shared" si="2"/>
        <v>0</v>
      </c>
    </row>
    <row r="36" spans="1:7" s="2" customFormat="1" ht="15" customHeight="1" x14ac:dyDescent="0.15">
      <c r="A36" s="24"/>
      <c r="B36" s="28"/>
      <c r="C36" s="19"/>
      <c r="D36" s="22"/>
      <c r="E36"/>
      <c r="F36" s="22">
        <f t="shared" si="8"/>
        <v>0</v>
      </c>
      <c r="G36" s="22">
        <f t="shared" si="2"/>
        <v>0</v>
      </c>
    </row>
    <row r="37" spans="1:7" s="2" customFormat="1" ht="15" customHeight="1" x14ac:dyDescent="0.15">
      <c r="A37" s="24"/>
      <c r="B37" s="28"/>
      <c r="C37" s="19"/>
      <c r="D37" s="22"/>
      <c r="E37"/>
      <c r="F37" s="22">
        <f t="shared" si="8"/>
        <v>0</v>
      </c>
      <c r="G37" s="22">
        <f t="shared" si="2"/>
        <v>0</v>
      </c>
    </row>
    <row r="38" spans="1:7" s="2" customFormat="1" ht="15" customHeight="1" x14ac:dyDescent="0.15">
      <c r="A38" s="24"/>
      <c r="B38" s="28"/>
      <c r="C38" s="19"/>
      <c r="D38" s="22"/>
      <c r="E38"/>
      <c r="F38" s="22">
        <f t="shared" si="8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8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8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88181.818181818177</v>
      </c>
      <c r="G45" s="37">
        <f>SUM(G16:G44)</f>
        <v>970000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2016-07-11T07:35:37Z</cp:lastPrinted>
  <dcterms:created xsi:type="dcterms:W3CDTF">2014-08-18T10:42:20Z</dcterms:created>
  <dcterms:modified xsi:type="dcterms:W3CDTF">2016-07-11T07:35:39Z</dcterms:modified>
</cp:coreProperties>
</file>