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075" windowHeight="11295" activeTab="1"/>
  </bookViews>
  <sheets>
    <sheet name="oj7110" sheetId="13" r:id="rId1"/>
    <sheet name="oj7612" sheetId="8" r:id="rId2"/>
    <sheet name="Sheet1" sheetId="14" r:id="rId3"/>
  </sheets>
  <calcPr calcId="145621"/>
</workbook>
</file>

<file path=xl/calcChain.xml><?xml version="1.0" encoding="utf-8"?>
<calcChain xmlns="http://schemas.openxmlformats.org/spreadsheetml/2006/main">
  <c r="D17" i="13" l="1"/>
  <c r="D17" i="8"/>
  <c r="G44" i="13" l="1"/>
  <c r="F44" i="13"/>
  <c r="E43" i="13"/>
  <c r="F43" i="13" s="1"/>
  <c r="F42" i="13"/>
  <c r="E42" i="13"/>
  <c r="G42" i="13" s="1"/>
  <c r="E41" i="13"/>
  <c r="F41" i="13" s="1"/>
  <c r="F40" i="13"/>
  <c r="E40" i="13"/>
  <c r="G40" i="13" s="1"/>
  <c r="E39" i="13"/>
  <c r="F39" i="13" s="1"/>
  <c r="F38" i="13"/>
  <c r="E38" i="13"/>
  <c r="G38" i="13" s="1"/>
  <c r="E37" i="13"/>
  <c r="F37" i="13" s="1"/>
  <c r="F36" i="13"/>
  <c r="E36" i="13"/>
  <c r="G36" i="13" s="1"/>
  <c r="E35" i="13"/>
  <c r="F35" i="13" s="1"/>
  <c r="F34" i="13"/>
  <c r="E34" i="13"/>
  <c r="G34" i="13" s="1"/>
  <c r="E33" i="13"/>
  <c r="F33" i="13" s="1"/>
  <c r="F32" i="13"/>
  <c r="E32" i="13"/>
  <c r="G32" i="13" s="1"/>
  <c r="E31" i="13"/>
  <c r="F31" i="13" s="1"/>
  <c r="F30" i="13"/>
  <c r="E30" i="13"/>
  <c r="G30" i="13" s="1"/>
  <c r="G29" i="13"/>
  <c r="F29" i="13"/>
  <c r="E28" i="13"/>
  <c r="F28" i="13" s="1"/>
  <c r="F27" i="13"/>
  <c r="E27" i="13"/>
  <c r="G27" i="13" s="1"/>
  <c r="E26" i="13"/>
  <c r="F26" i="13" s="1"/>
  <c r="F25" i="13"/>
  <c r="E25" i="13"/>
  <c r="G25" i="13" s="1"/>
  <c r="E24" i="13"/>
  <c r="F24" i="13" s="1"/>
  <c r="E23" i="13"/>
  <c r="E22" i="13"/>
  <c r="F22" i="13" s="1"/>
  <c r="F21" i="13"/>
  <c r="E21" i="13"/>
  <c r="G21" i="13" s="1"/>
  <c r="E20" i="13"/>
  <c r="F20" i="13" s="1"/>
  <c r="F19" i="13"/>
  <c r="E19" i="13"/>
  <c r="G19" i="13" s="1"/>
  <c r="E18" i="13"/>
  <c r="F18" i="13" s="1"/>
  <c r="E17" i="13"/>
  <c r="E16" i="13"/>
  <c r="G23" i="13" l="1"/>
  <c r="F23" i="13"/>
  <c r="E45" i="13"/>
  <c r="F17" i="13"/>
  <c r="G17" i="13" s="1"/>
  <c r="G18" i="13"/>
  <c r="G20" i="13"/>
  <c r="G22" i="13"/>
  <c r="G24" i="13"/>
  <c r="G26" i="13"/>
  <c r="G28" i="13"/>
  <c r="G31" i="13"/>
  <c r="G33" i="13"/>
  <c r="G35" i="13"/>
  <c r="G37" i="13"/>
  <c r="G39" i="13"/>
  <c r="G41" i="13"/>
  <c r="G43" i="13"/>
  <c r="F16" i="13"/>
  <c r="F18" i="8"/>
  <c r="G18" i="8" s="1"/>
  <c r="E18" i="8"/>
  <c r="E17" i="8"/>
  <c r="E45" i="8" s="1"/>
  <c r="E16" i="8"/>
  <c r="F45" i="13" l="1"/>
  <c r="G16" i="13"/>
  <c r="G45" i="13" s="1"/>
  <c r="B11" i="13" s="1"/>
  <c r="F17" i="8"/>
  <c r="G17" i="8" s="1"/>
  <c r="F16" i="8"/>
  <c r="F45" i="8" l="1"/>
  <c r="G16" i="8"/>
  <c r="G45" i="8" s="1"/>
  <c r="B11" i="8" s="1"/>
</calcChain>
</file>

<file path=xl/sharedStrings.xml><?xml version="1.0" encoding="utf-8"?>
<sst xmlns="http://schemas.openxmlformats.org/spreadsheetml/2006/main" count="56" uniqueCount="35">
  <si>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</si>
  <si>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</si>
  <si>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</si>
  <si>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</si>
  <si>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</si>
  <si>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</si>
  <si>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</si>
  <si>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</si>
  <si>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</si>
  <si>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</si>
  <si>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</si>
  <si>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</si>
  <si>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</si>
  <si>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</si>
  <si>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</si>
  <si>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</si>
  <si>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</si>
  <si>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</si>
  <si>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</si>
  <si>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</si>
  <si>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조규장(033-264-3200)</t>
    <phoneticPr fontId="3" type="noConversion"/>
  </si>
  <si>
    <t>레이저프린터</t>
    <phoneticPr fontId="3" type="noConversion"/>
  </si>
  <si>
    <t>조규장(033-264-3200)</t>
    <phoneticPr fontId="3" type="noConversion"/>
  </si>
  <si>
    <t>잉크젯복합기</t>
    <phoneticPr fontId="3" type="noConversion"/>
  </si>
  <si>
    <t>스캔해상도 1200dpi</t>
    <phoneticPr fontId="3" type="noConversion"/>
  </si>
  <si>
    <t>A3 잉크젯복합기</t>
    <phoneticPr fontId="3" type="noConversion"/>
  </si>
  <si>
    <t>HP officejet 7612</t>
    <phoneticPr fontId="3" type="noConversion"/>
  </si>
  <si>
    <t>인쇄,팩스,스캔,복사 기능</t>
    <phoneticPr fontId="3" type="noConversion"/>
  </si>
  <si>
    <t>HP officejet 7110</t>
    <phoneticPr fontId="3" type="noConversion"/>
  </si>
  <si>
    <t>A3 잉크젯프린터</t>
    <phoneticPr fontId="3" type="noConversion"/>
  </si>
  <si>
    <t>인쇄속도:컬러8ppm/흑백15ppm</t>
    <phoneticPr fontId="3" type="noConversion"/>
  </si>
  <si>
    <t>유.무선 네트워크</t>
    <phoneticPr fontId="3" type="noConversion"/>
  </si>
  <si>
    <t>유.무선네트워크,양면인쇄 기능</t>
    <phoneticPr fontId="3" type="noConversion"/>
  </si>
  <si>
    <t>인쇄속도:컬러29ppm/흑백33ppm</t>
    <phoneticPr fontId="3" type="noConversion"/>
  </si>
  <si>
    <t>중앙기획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</si>
</sst>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u/>
      <sz val="11"/>
      <color theme="10"/>
      <name val="돋움"/>
      <family val="3"/>
      <charset val="129"/>
    </font>
    <font>
      <sz val="8"/>
      <name val="돋움체"/>
      <family val="3"/>
      <charset val="129"/>
    </font>
    <font>
      <u/>
      <sz val="8"/>
      <name val="돋움"/>
      <family val="3"/>
      <charset val="129"/>
    </font>
    <font>
      <b/>
      <sz val="9"/>
      <name val="굴림체"/>
      <family val="3"/>
      <charset val="129"/>
    </font>
    <font>
      <sz val="9"/>
      <name val="돋움체"/>
      <family val="3"/>
      <charset val="129"/>
    </font>
    <font>
      <sz val="10"/>
      <name val="돋움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4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9" xfId="1" applyFont="1" applyBorder="1" applyAlignment="1"/>
    <xf numFmtId="41" fontId="4" fillId="0" borderId="9" xfId="1" applyFont="1" applyBorder="1" applyAlignment="1">
      <alignment horizontal="left"/>
    </xf>
    <xf numFmtId="0" fontId="11" fillId="0" borderId="9" xfId="0" applyFont="1" applyBorder="1" applyAlignment="1">
      <alignment horizontal="center"/>
    </xf>
    <xf numFmtId="41" fontId="4" fillId="0" borderId="0" xfId="1" applyFont="1" applyBorder="1" applyAlignment="1">
      <alignment horizontal="center"/>
    </xf>
    <xf numFmtId="0" fontId="12" fillId="0" borderId="9" xfId="0" applyFont="1" applyBorder="1"/>
    <xf numFmtId="0" fontId="9" fillId="0" borderId="9" xfId="0" applyFont="1" applyBorder="1"/>
    <xf numFmtId="0" fontId="10" fillId="0" borderId="9" xfId="3" applyFont="1" applyBorder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3" fillId="0" borderId="0" xfId="0" applyFont="1"/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22</xdr:row>
      <xdr:rowOff>47625</xdr:rowOff>
    </xdr:from>
    <xdr:to>
      <xdr:col>6</xdr:col>
      <xdr:colOff>361950</xdr:colOff>
      <xdr:row>39</xdr:row>
      <xdr:rowOff>85725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4562475"/>
          <a:ext cx="3276600" cy="3276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24</xdr:row>
      <xdr:rowOff>161924</xdr:rowOff>
    </xdr:from>
    <xdr:to>
      <xdr:col>6</xdr:col>
      <xdr:colOff>171450</xdr:colOff>
      <xdr:row>38</xdr:row>
      <xdr:rowOff>190499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625" y="5057774"/>
          <a:ext cx="2695575" cy="2695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25" workbookViewId="0">
      <selection activeCell="K9" sqref="K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34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289999.99999999994</v>
      </c>
      <c r="C11" s="4"/>
      <c r="D11" s="4"/>
      <c r="E11" s="4"/>
    </row>
    <row r="12" spans="1:7" ht="15" customHeight="1" x14ac:dyDescent="0.15">
      <c r="A12" s="2" t="s">
        <v>7</v>
      </c>
      <c r="B12" s="12">
        <v>42579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3" si="0">C16*D16</f>
        <v>0</v>
      </c>
      <c r="F16" s="22">
        <f t="shared" ref="F16:F43" si="1">E16*10%</f>
        <v>0</v>
      </c>
      <c r="G16" s="23">
        <f t="shared" ref="G16:G43" si="2">SUM(E16:F16)</f>
        <v>0</v>
      </c>
    </row>
    <row r="17" spans="1:9" s="2" customFormat="1" ht="15" customHeight="1" x14ac:dyDescent="0.15">
      <c r="A17" s="24" t="s">
        <v>21</v>
      </c>
      <c r="B17" s="42" t="s">
        <v>28</v>
      </c>
      <c r="C17" s="19">
        <v>1</v>
      </c>
      <c r="D17" s="25">
        <f>290000/1.1</f>
        <v>263636.36363636359</v>
      </c>
      <c r="E17" s="21">
        <f t="shared" si="0"/>
        <v>263636.36363636359</v>
      </c>
      <c r="F17" s="22">
        <f t="shared" si="1"/>
        <v>26363.63636363636</v>
      </c>
      <c r="G17" s="22">
        <f t="shared" si="2"/>
        <v>289999.99999999994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4" t="s">
        <v>29</v>
      </c>
      <c r="C19" s="43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4" t="s">
        <v>30</v>
      </c>
      <c r="C20" s="43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4" t="s">
        <v>31</v>
      </c>
      <c r="C21" s="43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5"/>
      <c r="C22" s="43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5"/>
      <c r="C23" s="43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6"/>
      <c r="C24" s="43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0"/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0"/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0"/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0"/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40"/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40"/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40"/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40"/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40"/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40"/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41"/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41"/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41"/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/>
      <c r="B39" s="41"/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41"/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0"/>
        <v>0</v>
      </c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7"/>
      <c r="B43" s="27"/>
      <c r="C43" s="28"/>
      <c r="D43" s="22"/>
      <c r="E43" s="21">
        <f t="shared" si="0"/>
        <v>0</v>
      </c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29"/>
      <c r="B44" s="29"/>
      <c r="C44" s="30"/>
      <c r="D44" s="31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2" t="s">
        <v>16</v>
      </c>
      <c r="B45" s="33"/>
      <c r="C45" s="6"/>
      <c r="D45" s="34" t="s">
        <v>17</v>
      </c>
      <c r="E45" s="35">
        <f>SUM(E16:E44)</f>
        <v>263636.36363636359</v>
      </c>
      <c r="F45" s="35">
        <f>SUM(F16:F44)</f>
        <v>26363.63636363636</v>
      </c>
      <c r="G45" s="35">
        <f>SUM(G16:G44)</f>
        <v>289999.99999999994</v>
      </c>
    </row>
    <row r="46" spans="1:7" s="2" customFormat="1" ht="15" customHeight="1" thickBot="1" x14ac:dyDescent="0.2">
      <c r="A46" s="36" t="s">
        <v>18</v>
      </c>
      <c r="B46" s="37" t="s">
        <v>20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abSelected="1" workbookViewId="0">
      <selection activeCell="K15" sqref="K1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8.88671875" style="1"/>
    <col min="11" max="11" width="11.21875" style="1" bestFit="1" customWidth="1"/>
    <col min="12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34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390000</v>
      </c>
      <c r="C11" s="4"/>
      <c r="D11" s="4"/>
      <c r="E11" s="4"/>
    </row>
    <row r="12" spans="1:7" ht="15" customHeight="1" x14ac:dyDescent="0.15">
      <c r="A12" s="2" t="s">
        <v>7</v>
      </c>
      <c r="B12" s="12">
        <v>42579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11" s="2" customFormat="1" ht="15" customHeight="1" x14ac:dyDescent="0.15">
      <c r="A17" s="24" t="s">
        <v>23</v>
      </c>
      <c r="B17" s="42" t="s">
        <v>26</v>
      </c>
      <c r="C17" s="19">
        <v>1</v>
      </c>
      <c r="D17" s="25">
        <f>390000/1.1</f>
        <v>354545.45454545453</v>
      </c>
      <c r="E17" s="21">
        <f t="shared" si="0"/>
        <v>354545.45454545453</v>
      </c>
      <c r="F17" s="22">
        <f t="shared" si="1"/>
        <v>35454.545454545456</v>
      </c>
      <c r="G17" s="22">
        <f t="shared" si="2"/>
        <v>390000</v>
      </c>
      <c r="I17" s="26"/>
      <c r="K17" s="26"/>
    </row>
    <row r="18" spans="1:11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11" s="2" customFormat="1" ht="15" customHeight="1" x14ac:dyDescent="0.15">
      <c r="A19" s="24"/>
      <c r="B19" s="49" t="s">
        <v>25</v>
      </c>
      <c r="C19" s="19"/>
      <c r="D19" s="25"/>
      <c r="E19" s="21"/>
      <c r="F19" s="22"/>
      <c r="G19" s="22"/>
    </row>
    <row r="20" spans="1:11" s="2" customFormat="1" ht="15" customHeight="1" x14ac:dyDescent="0.15">
      <c r="A20" s="24"/>
      <c r="B20" s="49" t="s">
        <v>27</v>
      </c>
      <c r="C20" s="19"/>
      <c r="D20" s="25"/>
      <c r="E20" s="21"/>
      <c r="F20" s="22"/>
      <c r="G20" s="22"/>
      <c r="I20" s="26"/>
    </row>
    <row r="21" spans="1:11" s="2" customFormat="1" ht="15" customHeight="1" x14ac:dyDescent="0.15">
      <c r="A21" s="24"/>
      <c r="B21" s="49" t="s">
        <v>33</v>
      </c>
      <c r="C21" s="19"/>
      <c r="D21" s="25"/>
      <c r="E21" s="21"/>
      <c r="F21" s="22"/>
      <c r="G21" s="22"/>
    </row>
    <row r="22" spans="1:11" s="2" customFormat="1" ht="15" customHeight="1" x14ac:dyDescent="0.15">
      <c r="A22" s="24"/>
      <c r="B22" s="49" t="s">
        <v>24</v>
      </c>
      <c r="C22" s="19"/>
      <c r="D22" s="22"/>
      <c r="E22" s="21"/>
      <c r="F22" s="22"/>
      <c r="G22" s="22"/>
    </row>
    <row r="23" spans="1:11" s="2" customFormat="1" ht="15" customHeight="1" x14ac:dyDescent="0.15">
      <c r="A23" s="24"/>
      <c r="B23" s="49" t="s">
        <v>32</v>
      </c>
      <c r="C23" s="19"/>
      <c r="D23" s="22"/>
      <c r="E23" s="21"/>
      <c r="F23" s="22"/>
      <c r="G23" s="22"/>
    </row>
    <row r="24" spans="1:11" s="2" customFormat="1" ht="15" customHeight="1" x14ac:dyDescent="0.15">
      <c r="A24" s="24"/>
      <c r="B24" s="40"/>
      <c r="C24" s="19"/>
      <c r="D24" s="22"/>
      <c r="E24" s="21"/>
      <c r="F24" s="22"/>
      <c r="G24" s="22"/>
    </row>
    <row r="25" spans="1:11" s="2" customFormat="1" ht="15" customHeight="1" x14ac:dyDescent="0.15">
      <c r="A25" s="24"/>
      <c r="B25" s="40"/>
      <c r="C25" s="19"/>
      <c r="D25" s="22"/>
      <c r="E25" s="21"/>
      <c r="F25" s="22"/>
      <c r="G25" s="22"/>
    </row>
    <row r="26" spans="1:11" s="2" customFormat="1" ht="15" customHeight="1" x14ac:dyDescent="0.15">
      <c r="A26" s="24"/>
      <c r="B26" s="40"/>
      <c r="C26" s="19"/>
      <c r="D26" s="22"/>
      <c r="E26" s="21"/>
      <c r="F26" s="22"/>
      <c r="G26" s="22"/>
    </row>
    <row r="27" spans="1:11" s="2" customFormat="1" ht="15" customHeight="1" x14ac:dyDescent="0.15">
      <c r="A27" s="24"/>
      <c r="B27" s="40"/>
      <c r="C27" s="19"/>
      <c r="D27" s="22"/>
      <c r="E27" s="21"/>
      <c r="F27" s="22"/>
      <c r="G27" s="22"/>
    </row>
    <row r="28" spans="1:11" s="2" customFormat="1" ht="15" customHeight="1" x14ac:dyDescent="0.15">
      <c r="A28" s="24"/>
      <c r="B28" s="40"/>
      <c r="C28" s="19"/>
      <c r="D28" s="22"/>
      <c r="E28" s="21"/>
      <c r="F28" s="22"/>
      <c r="G28" s="22"/>
    </row>
    <row r="29" spans="1:11" s="2" customFormat="1" ht="15" customHeight="1" x14ac:dyDescent="0.15">
      <c r="A29" s="24"/>
      <c r="B29" s="40"/>
      <c r="C29" s="19"/>
      <c r="D29" s="22"/>
      <c r="E29" s="21"/>
      <c r="F29" s="22"/>
      <c r="G29" s="22"/>
    </row>
    <row r="30" spans="1:11" s="2" customFormat="1" ht="15" customHeight="1" x14ac:dyDescent="0.15">
      <c r="A30" s="24"/>
      <c r="B30" s="40"/>
      <c r="C30" s="19"/>
      <c r="D30" s="22"/>
      <c r="E30" s="21"/>
      <c r="F30" s="22"/>
      <c r="G30" s="22"/>
    </row>
    <row r="31" spans="1:11" s="2" customFormat="1" ht="15" customHeight="1" x14ac:dyDescent="0.15">
      <c r="A31" s="24"/>
      <c r="B31" s="40"/>
      <c r="C31" s="19"/>
      <c r="D31" s="22"/>
      <c r="E31" s="21"/>
      <c r="F31" s="22"/>
      <c r="G31" s="22"/>
    </row>
    <row r="32" spans="1:11" s="2" customFormat="1" ht="15" customHeight="1" x14ac:dyDescent="0.15">
      <c r="A32" s="24"/>
      <c r="B32" s="40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0"/>
      <c r="C33" s="19"/>
      <c r="D33" s="22"/>
      <c r="E33" s="21"/>
      <c r="F33" s="22"/>
      <c r="G33" s="22"/>
    </row>
    <row r="34" spans="1:7" s="2" customFormat="1" ht="15" customHeight="1" x14ac:dyDescent="0.15">
      <c r="A34" s="24"/>
      <c r="B34" s="40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41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41"/>
      <c r="C36" s="19"/>
      <c r="D36" s="22"/>
      <c r="E36" s="21"/>
      <c r="F36" s="22"/>
      <c r="G36" s="22"/>
    </row>
    <row r="37" spans="1:7" s="2" customFormat="1" ht="15" customHeight="1" x14ac:dyDescent="0.15">
      <c r="A37" s="24"/>
      <c r="B37" s="41"/>
      <c r="C37" s="19"/>
      <c r="D37" s="22"/>
      <c r="E37" s="21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41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41"/>
      <c r="C40" s="19"/>
      <c r="D40" s="22"/>
      <c r="E40" s="21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 s="2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 s="21"/>
      <c r="F42" s="22"/>
      <c r="G42" s="22"/>
    </row>
    <row r="43" spans="1:7" s="2" customFormat="1" ht="15" customHeight="1" x14ac:dyDescent="0.15">
      <c r="A43" s="27"/>
      <c r="B43" s="27"/>
      <c r="C43" s="28"/>
      <c r="D43" s="22"/>
      <c r="E43" s="21"/>
      <c r="F43" s="22"/>
      <c r="G43" s="22"/>
    </row>
    <row r="44" spans="1:7" s="2" customFormat="1" ht="15" customHeight="1" thickBot="1" x14ac:dyDescent="0.2">
      <c r="A44" s="29"/>
      <c r="B44" s="29"/>
      <c r="C44" s="30"/>
      <c r="D44" s="31"/>
      <c r="E44"/>
      <c r="F44" s="22"/>
      <c r="G44" s="22"/>
    </row>
    <row r="45" spans="1:7" s="2" customFormat="1" ht="15" customHeight="1" x14ac:dyDescent="0.15">
      <c r="A45" s="32" t="s">
        <v>16</v>
      </c>
      <c r="B45" s="33"/>
      <c r="C45" s="6"/>
      <c r="D45" s="34" t="s">
        <v>17</v>
      </c>
      <c r="E45" s="35">
        <f>SUM(E16:E44)</f>
        <v>354545.45454545453</v>
      </c>
      <c r="F45" s="35">
        <f>SUM(F16:F44)</f>
        <v>35454.545454545456</v>
      </c>
      <c r="G45" s="35">
        <f>SUM(G16:G44)</f>
        <v>390000</v>
      </c>
    </row>
    <row r="46" spans="1:7" s="2" customFormat="1" ht="15" customHeight="1" thickBot="1" x14ac:dyDescent="0.2">
      <c r="A46" s="36" t="s">
        <v>18</v>
      </c>
      <c r="B46" s="37" t="s">
        <v>22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oj7110</vt:lpstr>
      <vt:lpstr>oj7612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2016-07-20T00:46:40Z</cp:lastPrinted>
  <dcterms:created xsi:type="dcterms:W3CDTF">2014-08-18T10:42:20Z</dcterms:created>
  <dcterms:modified xsi:type="dcterms:W3CDTF">2016-07-28T08:44:36Z</dcterms:modified>
</cp:coreProperties>
</file>