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 activeTab="1"/>
  </bookViews>
  <sheets>
    <sheet name="컬러 (4)" sheetId="20" r:id="rId1"/>
    <sheet name="컬러 (3)" sheetId="19" r:id="rId2"/>
  </sheets>
  <definedNames>
    <definedName name="_xlnm.Print_Area" localSheetId="1">'컬러 (3)'!$A$1:$G$48</definedName>
    <definedName name="_xlnm.Print_Area" localSheetId="0">'컬러 (4)'!$A$1:$G$48</definedName>
  </definedNames>
  <calcPr calcId="145621"/>
</workbook>
</file>

<file path=xl/calcChain.xml><?xml version="1.0" encoding="utf-8"?>
<calcChain xmlns="http://schemas.openxmlformats.org/spreadsheetml/2006/main">
  <c r="E42" i="20" l="1"/>
  <c r="F42" i="20" s="1"/>
  <c r="E41" i="20"/>
  <c r="F41" i="20" s="1"/>
  <c r="G41" i="20" s="1"/>
  <c r="F40" i="20"/>
  <c r="G40" i="20" s="1"/>
  <c r="E40" i="20"/>
  <c r="E39" i="20"/>
  <c r="E38" i="20"/>
  <c r="F38" i="20" s="1"/>
  <c r="E37" i="20"/>
  <c r="F37" i="20" s="1"/>
  <c r="G37" i="20" s="1"/>
  <c r="F36" i="20"/>
  <c r="G36" i="20" s="1"/>
  <c r="E36" i="20"/>
  <c r="E35" i="20"/>
  <c r="G35" i="20" s="1"/>
  <c r="E33" i="20"/>
  <c r="F33" i="20" s="1"/>
  <c r="G33" i="20" s="1"/>
  <c r="F32" i="20"/>
  <c r="G32" i="20" s="1"/>
  <c r="E32" i="20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16" i="20" s="1"/>
  <c r="G16" i="20" l="1"/>
  <c r="F17" i="20"/>
  <c r="G17" i="20" s="1"/>
  <c r="G38" i="20"/>
  <c r="G42" i="20"/>
  <c r="F18" i="20"/>
  <c r="G18" i="20" s="1"/>
  <c r="F28" i="20"/>
  <c r="G28" i="20" s="1"/>
  <c r="F39" i="20"/>
  <c r="G39" i="20" s="1"/>
  <c r="E43" i="20"/>
  <c r="F42" i="19"/>
  <c r="E42" i="19"/>
  <c r="G42" i="19" s="1"/>
  <c r="E41" i="19"/>
  <c r="E40" i="19"/>
  <c r="F40" i="19" s="1"/>
  <c r="G40" i="19" s="1"/>
  <c r="E39" i="19"/>
  <c r="F39" i="19" s="1"/>
  <c r="G39" i="19" s="1"/>
  <c r="F38" i="19"/>
  <c r="E38" i="19"/>
  <c r="E37" i="19"/>
  <c r="F36" i="19"/>
  <c r="G36" i="19" s="1"/>
  <c r="E36" i="19"/>
  <c r="G35" i="19"/>
  <c r="E35" i="19"/>
  <c r="E33" i="19"/>
  <c r="E32" i="19"/>
  <c r="F32" i="19" s="1"/>
  <c r="G32" i="19" s="1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F43" i="20" l="1"/>
  <c r="G43" i="20"/>
  <c r="B11" i="20" s="1"/>
  <c r="G38" i="19"/>
  <c r="E43" i="19"/>
  <c r="G17" i="19"/>
  <c r="F16" i="19"/>
  <c r="F33" i="19"/>
  <c r="G33" i="19" s="1"/>
  <c r="F37" i="19"/>
  <c r="G37" i="19" s="1"/>
  <c r="F41" i="19"/>
  <c r="G41" i="19" s="1"/>
  <c r="G16" i="19"/>
  <c r="F43" i="19" l="1"/>
  <c r="G43" i="19"/>
  <c r="B11" i="19" s="1"/>
</calcChain>
</file>

<file path=xl/sharedStrings.xml><?xml version="1.0" encoding="utf-8"?>
<sst xmlns="http://schemas.openxmlformats.org/spreadsheetml/2006/main" count="69" uniqueCount="63">
  <si>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</si>
  <si>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</si>
  <si>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</si>
  <si>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</si>
  <si>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550장 카세트 2ea + 50매 수동급지함</t>
    <phoneticPr fontId="3" type="noConversion"/>
  </si>
  <si>
    <t>고속 3초 팩스 전송 (옵션)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</si>
  <si>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</si>
  <si>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</si>
  <si>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</si>
  <si>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</si>
  <si>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</si>
  <si>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</si>
  <si>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</si>
  <si>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</si>
  <si>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</si>
  <si>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</si>
  <si>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</si>
  <si>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</si>
  <si>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</si>
  <si>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</si>
  <si>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</si>
  <si>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</si>
  <si>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</si>
  <si>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</si>
  <si>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1. 대법원 계약단가로 특별가 제공 프로모션입니다.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</si>
  <si>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</si>
  <si>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</si>
  <si>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</si>
  <si>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</si>
  <si>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</si>
  <si>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</si>
  <si>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</si>
  <si>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</si>
  <si>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</si>
  <si>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</si>
  <si>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</si>
  <si>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</si>
  <si>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</si>
  <si>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</si>
  <si>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</si>
  <si>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</si>
  <si>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</si>
  <si>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</si>
  <si>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</si>
  <si>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</si>
  <si>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2GB 메모리</t>
    <phoneticPr fontId="3" type="noConversion"/>
  </si>
  <si>
    <t>IR ADV 5235</t>
    <phoneticPr fontId="3" type="noConversion"/>
  </si>
  <si>
    <t>검정/컬러 분당 35매 출력속도</t>
    <phoneticPr fontId="3" type="noConversion"/>
  </si>
  <si>
    <t>복사기 렌탈</t>
    <phoneticPr fontId="3" type="noConversion"/>
  </si>
  <si>
    <t>컬러 복사기</t>
    <phoneticPr fontId="3" type="noConversion"/>
  </si>
  <si>
    <t>기본</t>
    <phoneticPr fontId="3" type="noConversion"/>
  </si>
  <si>
    <t>추가</t>
    <phoneticPr fontId="3" type="noConversion"/>
  </si>
  <si>
    <t>검정 장당 10원 / 컬러 장당 100원</t>
    <phoneticPr fontId="3" type="noConversion"/>
  </si>
  <si>
    <t>복합기렌탈</t>
    <phoneticPr fontId="3" type="noConversion"/>
  </si>
  <si>
    <t>hp GT5810</t>
    <phoneticPr fontId="3" type="noConversion"/>
  </si>
  <si>
    <t>가정용 컬러 잉크젯</t>
    <phoneticPr fontId="3" type="noConversion"/>
  </si>
  <si>
    <t>A4 / 컬러 잉크젯</t>
    <phoneticPr fontId="3" type="noConversion"/>
  </si>
  <si>
    <t>분당 8ppm</t>
    <phoneticPr fontId="3" type="noConversion"/>
  </si>
  <si>
    <t>복사 / 스캔 / 프린트</t>
    <phoneticPr fontId="3" type="noConversion"/>
  </si>
  <si>
    <t>지텍빌리지 어린이집</t>
    <phoneticPr fontId="3" type="noConversion"/>
  </si>
  <si>
    <t>지텍빌리지어린이집</t>
    <phoneticPr fontId="3" type="noConversion"/>
  </si>
  <si>
    <t>잉크 제공 / 약정매수 없음</t>
    <phoneticPr fontId="3" type="noConversion"/>
  </si>
  <si>
    <t>검정 3,000매 / 컬러 1,300매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</si>
</sst>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zoomScaleNormal="100" workbookViewId="0">
      <selection activeCell="B28" sqref="B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59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33000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v>42479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53</v>
      </c>
      <c r="B17" s="30" t="s">
        <v>54</v>
      </c>
      <c r="C17" s="28">
        <v>1</v>
      </c>
      <c r="D17" s="22">
        <v>30000</v>
      </c>
      <c r="E17" s="23">
        <f>C17*D17</f>
        <v>30000</v>
      </c>
      <c r="F17" s="16">
        <f>E17*10%</f>
        <v>3000</v>
      </c>
      <c r="G17" s="16">
        <f t="shared" si="0"/>
        <v>33000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55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56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57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58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61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30000</v>
      </c>
      <c r="F43" s="12">
        <f>SUM(F16:F42)</f>
        <v>3000</v>
      </c>
      <c r="G43" s="12">
        <f>SUM(G16:G42)</f>
        <v>33000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24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9" sqref="B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23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60</v>
      </c>
      <c r="B4" s="53"/>
      <c r="C4" s="49" t="s">
        <v>38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37</v>
      </c>
      <c r="B11" s="44">
        <f>G43</f>
        <v>220000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36</v>
      </c>
      <c r="B12" s="43">
        <v>42586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35</v>
      </c>
      <c r="B15" s="37" t="s">
        <v>34</v>
      </c>
      <c r="C15" s="35" t="s">
        <v>33</v>
      </c>
      <c r="D15" s="35" t="s">
        <v>32</v>
      </c>
      <c r="E15" s="36" t="s">
        <v>31</v>
      </c>
      <c r="F15" s="36" t="s">
        <v>30</v>
      </c>
      <c r="G15" s="35" t="s">
        <v>29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48</v>
      </c>
      <c r="B17" s="30" t="s">
        <v>46</v>
      </c>
      <c r="C17" s="28">
        <v>1</v>
      </c>
      <c r="D17" s="22">
        <v>200000</v>
      </c>
      <c r="E17" s="23">
        <f>C17*D17</f>
        <v>200000</v>
      </c>
      <c r="F17" s="16">
        <f>E17*10%</f>
        <v>20000</v>
      </c>
      <c r="G17" s="16">
        <f t="shared" si="0"/>
        <v>220000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49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47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41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43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39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44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45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 t="s">
        <v>50</v>
      </c>
      <c r="B33" s="51" t="s">
        <v>62</v>
      </c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 t="s">
        <v>51</v>
      </c>
      <c r="B35" s="51" t="s">
        <v>52</v>
      </c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28</v>
      </c>
      <c r="B43" s="6"/>
      <c r="C43" s="5"/>
      <c r="D43" s="14" t="s">
        <v>27</v>
      </c>
      <c r="E43" s="13">
        <f>SUM(E16:E42)</f>
        <v>200000</v>
      </c>
      <c r="F43" s="12">
        <f>SUM(F16:F42)</f>
        <v>20000</v>
      </c>
      <c r="G43" s="12">
        <f>SUM(G16:G42)</f>
        <v>220000</v>
      </c>
    </row>
    <row r="44" spans="1:12" s="3" customFormat="1" ht="15" customHeight="1" thickBot="1" x14ac:dyDescent="0.2">
      <c r="A44" s="11" t="s">
        <v>26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25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 (4)</vt:lpstr>
      <vt:lpstr>컬러 (3)</vt:lpstr>
      <vt:lpstr>'컬러 (3)'!Print_Area</vt:lpstr>
      <vt:lpstr>'컬러 (4)'!Print_Area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2016-08-04T08:07:51Z</dcterms:modified>
</cp:coreProperties>
</file>