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D17" i="3" l="1"/>
  <c r="D19" i="3"/>
  <c r="E19" i="3" l="1"/>
  <c r="F19" i="3" s="1"/>
  <c r="G19" i="3" s="1"/>
  <c r="E18" i="3"/>
  <c r="F18" i="3" s="1"/>
  <c r="G18" i="3" s="1"/>
  <c r="E17" i="3"/>
  <c r="E16" i="3"/>
  <c r="F17" i="3" l="1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<sst xmlns="http://schemas.openxmlformats.org/spreadsheetml/2006/main" count="28" uniqueCount="27">
  <si>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</si>
  <si>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</si>
  <si>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</si>
  <si>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</si>
  <si>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</si>
  <si>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</si>
  <si>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</si>
  <si>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</si>
  <si>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</si>
  <si>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</si>
  <si>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</si>
  <si>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</si>
  <si>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</si>
  <si>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</si>
  <si>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</si>
  <si>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</si>
  <si>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</si>
  <si>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</si>
  <si>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</si>
  <si>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</si>
  <si>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</si>
  <si>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컴퓨터</t>
    <phoneticPr fontId="3" type="noConversion"/>
  </si>
  <si>
    <t>HP 800 G2 W9B67Pa</t>
    <phoneticPr fontId="3" type="noConversion"/>
  </si>
  <si>
    <t>모니터</t>
    <phoneticPr fontId="3" type="noConversion"/>
  </si>
  <si>
    <t>HP 25vx</t>
    <phoneticPr fontId="3" type="noConversion"/>
  </si>
  <si>
    <t>진홍공조</t>
    <phoneticPr fontId="3" type="noConversion"/>
  </si>
  <si>
    <t>(ssd250gb교체)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</si>
</sst>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0" xfId="1" applyFont="1" applyBorder="1" applyAlignment="1">
      <alignment horizontal="center" vertical="center"/>
    </xf>
    <xf numFmtId="41" fontId="4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1088379</xdr:colOff>
      <xdr:row>13</xdr:row>
      <xdr:rowOff>133351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69678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8" sqref="J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25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4" t="s">
        <v>22</v>
      </c>
      <c r="C17" s="41">
        <v>1</v>
      </c>
      <c r="D17" s="25">
        <f>1700000/1.1</f>
        <v>1545454.5454545454</v>
      </c>
      <c r="E17" s="21">
        <f t="shared" si="0"/>
        <v>1545454.5454545454</v>
      </c>
      <c r="F17" s="22">
        <f t="shared" si="1"/>
        <v>154545.45454545456</v>
      </c>
      <c r="G17" s="22">
        <f t="shared" si="2"/>
        <v>1700000</v>
      </c>
      <c r="I17" s="26"/>
    </row>
    <row r="18" spans="1:9" s="2" customFormat="1" ht="15" customHeight="1" x14ac:dyDescent="0.15">
      <c r="A18" s="24"/>
      <c r="B18" s="24" t="s">
        <v>26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23</v>
      </c>
      <c r="B19" s="46" t="s">
        <v>24</v>
      </c>
      <c r="C19" s="19">
        <v>2</v>
      </c>
      <c r="D19" s="25">
        <f>200000/1.1</f>
        <v>181818.18181818179</v>
      </c>
      <c r="E19" s="21">
        <f t="shared" si="0"/>
        <v>363636.36363636359</v>
      </c>
      <c r="F19" s="22">
        <f t="shared" si="1"/>
        <v>36363.63636363636</v>
      </c>
      <c r="G19" s="22">
        <f t="shared" si="2"/>
        <v>399999.99999999994</v>
      </c>
    </row>
    <row r="20" spans="1:9" s="2" customFormat="1" ht="15" customHeight="1" x14ac:dyDescent="0.15">
      <c r="A20" s="24"/>
      <c r="B20" s="42"/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42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5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0"/>
      <c r="F23" s="22"/>
      <c r="G23" s="22"/>
    </row>
    <row r="24" spans="1:9" s="2" customFormat="1" ht="15" customHeight="1" x14ac:dyDescent="0.15">
      <c r="A24" s="24"/>
      <c r="B24" s="42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2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2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2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2"/>
      <c r="C28" s="19"/>
      <c r="D28" s="25"/>
      <c r="E28" s="21"/>
      <c r="F28" s="22"/>
      <c r="G28" s="22"/>
    </row>
    <row r="29" spans="1:9" s="2" customFormat="1" ht="15" customHeight="1" x14ac:dyDescent="0.15">
      <c r="A29" s="24"/>
      <c r="B29" s="42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2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42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42"/>
      <c r="C32" s="19"/>
      <c r="D32" s="22"/>
      <c r="E32" s="45"/>
      <c r="F32" s="22"/>
      <c r="G32" s="22"/>
    </row>
    <row r="33" spans="1:7" s="2" customFormat="1" ht="15" customHeight="1" x14ac:dyDescent="0.15">
      <c r="A33" s="24"/>
      <c r="B33" s="42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2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7"/>
      <c r="B43" s="27"/>
      <c r="C43" s="28"/>
      <c r="D43" s="22"/>
      <c r="E43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5" t="s">
        <v>17</v>
      </c>
      <c r="F45" s="35">
        <f>SUM(F16:F44)</f>
        <v>190909.09090909091</v>
      </c>
      <c r="G45" s="35">
        <f>SUM(G16:G44)</f>
        <v>2100000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2016-12-07T07:17:08Z</cp:lastPrinted>
  <dcterms:created xsi:type="dcterms:W3CDTF">2014-08-18T10:42:20Z</dcterms:created>
  <dcterms:modified xsi:type="dcterms:W3CDTF">2016-12-28T06:51:02Z</dcterms:modified>
</cp:coreProperties>
</file>