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ns\d_drive\씨넷문서\견적서\2016년 견적서\"/>
    </mc:Choice>
  </mc:AlternateContent>
  <bookViews>
    <workbookView xWindow="0" yWindow="0" windowWidth="21570" windowHeight="8115"/>
  </bookViews>
  <sheets>
    <sheet name="aed" sheetId="11" r:id="rId1"/>
  </sheets>
  <calcPr calcId="152511"/>
</workbook>
</file>

<file path=xl/calcChain.xml><?xml version="1.0" encoding="utf-8"?>
<calcChain xmlns="http://schemas.openxmlformats.org/spreadsheetml/2006/main">
  <c r="E20" i="11" l="1"/>
  <c r="E23" i="11"/>
  <c r="F23" i="11" s="1"/>
  <c r="F20" i="11" l="1"/>
  <c r="G20" i="11" s="1"/>
  <c r="E43" i="11"/>
  <c r="E42" i="11"/>
  <c r="F42" i="11" s="1"/>
  <c r="E41" i="11"/>
  <c r="F41" i="11" s="1"/>
  <c r="E40" i="11"/>
  <c r="F39" i="11"/>
  <c r="G39" i="11" s="1"/>
  <c r="F38" i="11"/>
  <c r="G38" i="11" s="1"/>
  <c r="E37" i="11"/>
  <c r="F37" i="11" s="1"/>
  <c r="E36" i="11"/>
  <c r="F36" i="11" s="1"/>
  <c r="E35" i="11"/>
  <c r="F35" i="11" s="1"/>
  <c r="G35" i="11" s="1"/>
  <c r="E34" i="11"/>
  <c r="F34" i="11" s="1"/>
  <c r="E33" i="11"/>
  <c r="F33" i="11" s="1"/>
  <c r="E32" i="11"/>
  <c r="F32" i="11" s="1"/>
  <c r="G32" i="11" s="1"/>
  <c r="E30" i="11"/>
  <c r="F30" i="11" s="1"/>
  <c r="E29" i="11"/>
  <c r="E27" i="11"/>
  <c r="E26" i="11"/>
  <c r="F26" i="11" s="1"/>
  <c r="E25" i="11"/>
  <c r="F25" i="11" s="1"/>
  <c r="E24" i="11"/>
  <c r="F24" i="11" s="1"/>
  <c r="G23" i="11"/>
  <c r="G18" i="11"/>
  <c r="E17" i="11"/>
  <c r="E16" i="11"/>
  <c r="F16" i="11" s="1"/>
  <c r="B12" i="11"/>
  <c r="F40" i="11" l="1"/>
  <c r="G40" i="11" s="1"/>
  <c r="F29" i="11"/>
  <c r="G29" i="11" s="1"/>
  <c r="G41" i="11"/>
  <c r="G43" i="11"/>
  <c r="F43" i="11"/>
  <c r="G33" i="11"/>
  <c r="F27" i="11"/>
  <c r="G27" i="11" s="1"/>
  <c r="G24" i="11"/>
  <c r="G26" i="11"/>
  <c r="G30" i="11"/>
  <c r="G37" i="11"/>
  <c r="F17" i="11"/>
  <c r="G17" i="11" s="1"/>
  <c r="G16" i="11"/>
  <c r="G25" i="11"/>
  <c r="G34" i="11"/>
  <c r="G36" i="11"/>
  <c r="G42" i="11"/>
  <c r="E44" i="11"/>
  <c r="F44" i="11" l="1"/>
  <c r="G44" i="11"/>
  <c r="B11" i="11" s="1"/>
</calcChain>
</file>

<file path=xl/sharedStrings.xml><?xml version="1.0" encoding="utf-8"?>
<sst xmlns="http://schemas.openxmlformats.org/spreadsheetml/2006/main" count="31" uniqueCount="31">
  <si>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</si>
  <si>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</si>
  <si>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</si>
  <si>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</si>
  <si>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</si>
  <si>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</si>
  <si>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</si>
  <si>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</si>
  <si>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</si>
  <si>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</si>
  <si>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</si>
  <si>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</si>
  <si>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</si>
  <si>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</si>
  <si>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</si>
  <si>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</si>
  <si>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</si>
  <si>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</si>
  <si>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</si>
  <si>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</si>
  <si>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</si>
  <si>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춘천시청</t>
    <phoneticPr fontId="3" type="noConversion"/>
  </si>
  <si>
    <t>렌즈</t>
    <phoneticPr fontId="3" type="noConversion"/>
  </si>
  <si>
    <t xml:space="preserve">17-55 zoom </t>
    <phoneticPr fontId="3" type="noConversion"/>
  </si>
  <si>
    <t>AF-S DX Zoom ED 17-55mm F2.8G (IF) 니콘이미징코리아 정품</t>
    <phoneticPr fontId="3" type="noConversion"/>
  </si>
  <si>
    <t>후드</t>
    <phoneticPr fontId="3" type="noConversion"/>
  </si>
  <si>
    <t>카메라</t>
    <phoneticPr fontId="3" type="noConversion"/>
  </si>
  <si>
    <t>DSC-RX100 IV</t>
    <phoneticPr fontId="3" type="noConversion"/>
  </si>
  <si>
    <t>소니코리아 정품 (칼자이스 24-70mm)</t>
    <phoneticPr fontId="3" type="noConversion"/>
  </si>
  <si>
    <t>HB-31</t>
    <phoneticPr fontId="3" type="noConversion"/>
  </si>
  <si>
    <t>17-55 zoom 렌즈 포함제품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</si>
</sst>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180975</xdr:rowOff>
    </xdr:from>
    <xdr:to>
      <xdr:col>6</xdr:col>
      <xdr:colOff>1085850</xdr:colOff>
      <xdr:row>13</xdr:row>
      <xdr:rowOff>38100</xdr:rowOff>
    </xdr:to>
    <xdr:pic>
      <xdr:nvPicPr>
        <xdr:cNvPr id="8" name="그림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4400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C23" sqref="C2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21</v>
      </c>
      <c r="B4" s="49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2497000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42488.640109837965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7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22</v>
      </c>
      <c r="B17" s="47" t="s">
        <v>23</v>
      </c>
      <c r="C17" s="20">
        <v>1</v>
      </c>
      <c r="D17" s="26">
        <v>1420000</v>
      </c>
      <c r="E17" s="22">
        <f t="shared" si="0"/>
        <v>1420000</v>
      </c>
      <c r="F17" s="23">
        <f t="shared" si="1"/>
        <v>142000</v>
      </c>
      <c r="G17" s="23">
        <f t="shared" si="2"/>
        <v>1562000</v>
      </c>
      <c r="I17" s="27"/>
    </row>
    <row r="18" spans="1:9" s="2" customFormat="1" ht="15" customHeight="1" x14ac:dyDescent="0.15">
      <c r="A18" s="25"/>
      <c r="B18" s="44" t="s">
        <v>24</v>
      </c>
      <c r="C18" s="20"/>
      <c r="D18" s="26"/>
      <c r="E18" s="22"/>
      <c r="F18" s="23"/>
      <c r="G18" s="23">
        <f t="shared" si="2"/>
        <v>0</v>
      </c>
    </row>
    <row r="19" spans="1:9" s="2" customFormat="1" ht="15" customHeight="1" x14ac:dyDescent="0.15">
      <c r="A19" s="25"/>
      <c r="B19" s="44"/>
      <c r="C19" s="20"/>
      <c r="D19" s="26"/>
      <c r="E19" s="22"/>
      <c r="F19" s="23"/>
      <c r="G19" s="23"/>
    </row>
    <row r="20" spans="1:9" s="2" customFormat="1" ht="15" customHeight="1" x14ac:dyDescent="0.15">
      <c r="A20" s="25" t="s">
        <v>25</v>
      </c>
      <c r="B20" s="43" t="s">
        <v>29</v>
      </c>
      <c r="C20" s="20">
        <v>1</v>
      </c>
      <c r="D20" s="26">
        <v>0</v>
      </c>
      <c r="E20" s="22">
        <f t="shared" ref="E20" si="3">C20*D20</f>
        <v>0</v>
      </c>
      <c r="F20" s="23">
        <f t="shared" ref="F20" si="4">E20*10%</f>
        <v>0</v>
      </c>
      <c r="G20" s="23">
        <f t="shared" ref="G20" si="5">SUM(E20:F20)</f>
        <v>0</v>
      </c>
    </row>
    <row r="21" spans="1:9" s="2" customFormat="1" ht="15" customHeight="1" x14ac:dyDescent="0.15">
      <c r="A21" s="25"/>
      <c r="B21" s="43" t="s">
        <v>30</v>
      </c>
      <c r="C21" s="20"/>
      <c r="D21" s="26"/>
      <c r="E21" s="22"/>
      <c r="F21" s="23"/>
      <c r="G21" s="23"/>
    </row>
    <row r="22" spans="1:9" s="2" customFormat="1" ht="15" customHeight="1" x14ac:dyDescent="0.15">
      <c r="A22" s="25"/>
      <c r="B22" s="43"/>
      <c r="C22" s="20"/>
      <c r="D22" s="26"/>
      <c r="E22" s="22"/>
      <c r="F22" s="23"/>
      <c r="G22" s="23"/>
    </row>
    <row r="23" spans="1:9" s="2" customFormat="1" ht="15" customHeight="1" x14ac:dyDescent="0.15">
      <c r="A23" s="25"/>
      <c r="B23" s="43"/>
      <c r="C23" s="20"/>
      <c r="D23" s="26"/>
      <c r="E23" s="22">
        <f t="shared" ref="E23" si="6">C23*D23</f>
        <v>0</v>
      </c>
      <c r="F23" s="23">
        <f t="shared" ref="F23" si="7">E23*10%</f>
        <v>0</v>
      </c>
      <c r="G23" s="23">
        <f t="shared" si="2"/>
        <v>0</v>
      </c>
      <c r="I23" s="27"/>
    </row>
    <row r="24" spans="1:9" s="2" customFormat="1" ht="15" customHeight="1" x14ac:dyDescent="0.15">
      <c r="A24" s="25"/>
      <c r="B24" s="43"/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3"/>
      <c r="C25" s="20"/>
      <c r="D25" s="26"/>
      <c r="E25" s="22">
        <f t="shared" si="0"/>
        <v>0</v>
      </c>
      <c r="F25" s="23">
        <f t="shared" si="1"/>
        <v>0</v>
      </c>
      <c r="G25" s="23">
        <f t="shared" si="2"/>
        <v>0</v>
      </c>
      <c r="I25" s="27"/>
    </row>
    <row r="26" spans="1:9" s="2" customFormat="1" ht="15" customHeight="1" x14ac:dyDescent="0.15">
      <c r="A26" s="25" t="s">
        <v>26</v>
      </c>
      <c r="B26" s="43" t="s">
        <v>27</v>
      </c>
      <c r="C26" s="20">
        <v>1</v>
      </c>
      <c r="D26" s="26">
        <v>850000</v>
      </c>
      <c r="E26" s="22">
        <f t="shared" si="0"/>
        <v>850000</v>
      </c>
      <c r="F26" s="23">
        <f t="shared" si="1"/>
        <v>85000</v>
      </c>
      <c r="G26" s="23">
        <f t="shared" si="2"/>
        <v>935000</v>
      </c>
    </row>
    <row r="27" spans="1:9" s="2" customFormat="1" ht="15" customHeight="1" x14ac:dyDescent="0.15">
      <c r="A27" s="25"/>
      <c r="B27" s="44" t="s">
        <v>28</v>
      </c>
      <c r="C27" s="20"/>
      <c r="D27" s="26"/>
      <c r="E27" s="22">
        <f t="shared" si="0"/>
        <v>0</v>
      </c>
      <c r="F27" s="23">
        <f t="shared" si="1"/>
        <v>0</v>
      </c>
      <c r="G27" s="23">
        <f t="shared" si="2"/>
        <v>0</v>
      </c>
    </row>
    <row r="28" spans="1:9" s="2" customFormat="1" ht="15" customHeight="1" x14ac:dyDescent="0.15">
      <c r="A28" s="25"/>
      <c r="B28" s="44"/>
      <c r="C28" s="20"/>
      <c r="D28" s="26"/>
      <c r="E28" s="22"/>
      <c r="F28" s="23"/>
      <c r="G28" s="23"/>
    </row>
    <row r="29" spans="1:9" s="2" customFormat="1" ht="15" customHeight="1" x14ac:dyDescent="0.15">
      <c r="A29" s="25"/>
      <c r="B29" s="43"/>
      <c r="C29" s="20"/>
      <c r="D29" s="26"/>
      <c r="E29" s="22">
        <f t="shared" si="0"/>
        <v>0</v>
      </c>
      <c r="F29" s="23">
        <f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44"/>
      <c r="C30" s="20"/>
      <c r="D30" s="26"/>
      <c r="E30" s="22">
        <f t="shared" si="0"/>
        <v>0</v>
      </c>
      <c r="F30" s="23">
        <f>E30*10%</f>
        <v>0</v>
      </c>
      <c r="G30" s="23">
        <f t="shared" si="2"/>
        <v>0</v>
      </c>
    </row>
    <row r="31" spans="1:9" s="2" customFormat="1" ht="15" customHeight="1" x14ac:dyDescent="0.15">
      <c r="A31" s="25"/>
      <c r="B31" s="44"/>
      <c r="C31" s="20"/>
      <c r="D31" s="26"/>
      <c r="E31" s="22"/>
      <c r="F31" s="23"/>
      <c r="G31" s="23"/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>E32*10%</f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>
        <f t="shared" si="0"/>
        <v>0</v>
      </c>
      <c r="F33" s="23">
        <f>E33*10%</f>
        <v>0</v>
      </c>
      <c r="G33" s="23">
        <f t="shared" si="2"/>
        <v>0</v>
      </c>
    </row>
    <row r="34" spans="1:7" s="2" customFormat="1" ht="15" customHeight="1" x14ac:dyDescent="0.15">
      <c r="A34" s="25"/>
      <c r="B34" s="43"/>
      <c r="C34" s="20"/>
      <c r="D34" s="26"/>
      <c r="E34" s="22">
        <f t="shared" si="0"/>
        <v>0</v>
      </c>
      <c r="F34" s="23">
        <f t="shared" ref="F34:F39" si="8">E34*10%</f>
        <v>0</v>
      </c>
      <c r="G34" s="23">
        <f t="shared" si="2"/>
        <v>0</v>
      </c>
    </row>
    <row r="35" spans="1:7" s="2" customFormat="1" ht="15" customHeight="1" x14ac:dyDescent="0.15">
      <c r="A35" s="25"/>
      <c r="B35" s="43"/>
      <c r="C35" s="20"/>
      <c r="D35" s="26"/>
      <c r="E35" s="22">
        <f t="shared" si="0"/>
        <v>0</v>
      </c>
      <c r="F35" s="23">
        <f t="shared" si="8"/>
        <v>0</v>
      </c>
      <c r="G35" s="23">
        <f t="shared" si="2"/>
        <v>0</v>
      </c>
    </row>
    <row r="36" spans="1:7" s="2" customFormat="1" ht="15" customHeight="1" x14ac:dyDescent="0.15">
      <c r="A36" s="25"/>
      <c r="B36" s="43"/>
      <c r="C36" s="20"/>
      <c r="D36" s="26"/>
      <c r="E36" s="22">
        <f t="shared" si="0"/>
        <v>0</v>
      </c>
      <c r="F36" s="23">
        <f t="shared" si="8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8"/>
        <v>0</v>
      </c>
      <c r="G37" s="23">
        <f t="shared" si="2"/>
        <v>0</v>
      </c>
    </row>
    <row r="38" spans="1:7" s="2" customFormat="1" ht="15" customHeight="1" x14ac:dyDescent="0.15">
      <c r="A38" s="25"/>
      <c r="B38" s="43"/>
      <c r="C38" s="20"/>
      <c r="D38" s="26"/>
      <c r="E38" s="22"/>
      <c r="F38" s="23">
        <f t="shared" si="8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8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8"/>
      <c r="B42" s="45"/>
      <c r="C42" s="29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0"/>
      <c r="B43" s="46"/>
      <c r="C43" s="31"/>
      <c r="D43" s="32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3" t="s">
        <v>16</v>
      </c>
      <c r="B44" s="34"/>
      <c r="C44" s="6"/>
      <c r="D44" s="35" t="s">
        <v>17</v>
      </c>
      <c r="E44" s="36">
        <f>SUM(E16:E43)</f>
        <v>2270000</v>
      </c>
      <c r="F44" s="37">
        <f>SUM(F16:F43)</f>
        <v>227000</v>
      </c>
      <c r="G44" s="37">
        <f>SUM(G16:G43)</f>
        <v>2497000</v>
      </c>
    </row>
    <row r="45" spans="1:7" s="2" customFormat="1" ht="15" customHeight="1" thickBot="1" x14ac:dyDescent="0.2">
      <c r="A45" s="38" t="s">
        <v>18</v>
      </c>
      <c r="B45" s="39" t="s">
        <v>19</v>
      </c>
      <c r="C45" s="40"/>
      <c r="D45" s="41"/>
      <c r="E45" s="42"/>
      <c r="F45" s="41"/>
      <c r="G45" s="41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aed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gjang</cp:lastModifiedBy>
  <cp:lastPrinted>2014-04-02T03:14:52Z</cp:lastPrinted>
  <dcterms:created xsi:type="dcterms:W3CDTF">2013-10-08T01:57:35Z</dcterms:created>
  <dcterms:modified xsi:type="dcterms:W3CDTF">2016-04-28T06:21:58Z</dcterms:modified>
</cp:coreProperties>
</file>