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15075" windowHeight="11475"/>
  </bookViews>
  <sheets>
    <sheet name="titan" sheetId="2" r:id="rId1"/>
  </sheets>
  <calcPr calcId="145621"/>
</workbook>
</file>

<file path=xl/calcChain.xml><?xml version="1.0" encoding="utf-8"?>
<calcChain xmlns="http://schemas.openxmlformats.org/spreadsheetml/2006/main">
  <c r="E20" i="2" l="1"/>
  <c r="F20" i="2" s="1"/>
  <c r="G20" i="2" s="1"/>
  <c r="E21" i="2"/>
  <c r="F21" i="2" s="1"/>
  <c r="E22" i="2"/>
  <c r="F22" i="2" s="1"/>
  <c r="E23" i="2"/>
  <c r="F23" i="2" s="1"/>
  <c r="E24" i="2"/>
  <c r="F24" i="2" s="1"/>
  <c r="E25" i="2"/>
  <c r="F25" i="2"/>
  <c r="G25" i="2" s="1"/>
  <c r="E26" i="2"/>
  <c r="F26" i="2" s="1"/>
  <c r="E27" i="2"/>
  <c r="F27" i="2"/>
  <c r="E28" i="2"/>
  <c r="G28" i="2" s="1"/>
  <c r="F28" i="2"/>
  <c r="E29" i="2"/>
  <c r="F29" i="2" s="1"/>
  <c r="E30" i="2"/>
  <c r="E31" i="2"/>
  <c r="E32" i="2"/>
  <c r="F32" i="2" s="1"/>
  <c r="G32" i="2" s="1"/>
  <c r="E33" i="2"/>
  <c r="G33" i="2" s="1"/>
  <c r="F33" i="2"/>
  <c r="E34" i="2"/>
  <c r="F34" i="2" s="1"/>
  <c r="E35" i="2"/>
  <c r="F35" i="2"/>
  <c r="E36" i="2"/>
  <c r="F36" i="2"/>
  <c r="G36" i="2" s="1"/>
  <c r="G21" i="2" l="1"/>
  <c r="G27" i="2"/>
  <c r="G31" i="2"/>
  <c r="G29" i="2"/>
  <c r="G24" i="2"/>
  <c r="G23" i="2"/>
  <c r="G35" i="2"/>
  <c r="F31" i="2"/>
  <c r="G34" i="2"/>
  <c r="G26" i="2"/>
  <c r="G22" i="2"/>
  <c r="F30" i="2"/>
  <c r="G30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E19" i="2"/>
  <c r="F19" i="2" s="1"/>
  <c r="E18" i="2"/>
  <c r="F18" i="2" s="1"/>
  <c r="E17" i="2"/>
  <c r="E16" i="2"/>
  <c r="F16" i="2" s="1"/>
  <c r="F17" i="2" l="1"/>
  <c r="E45" i="2"/>
  <c r="G19" i="2"/>
  <c r="G17" i="2"/>
  <c r="F45" i="2"/>
  <c r="G16" i="2"/>
  <c r="G18" i="2"/>
  <c r="G45" i="2" l="1"/>
  <c r="B11" i="2" s="1"/>
</calcChain>
</file>

<file path=xl/sharedStrings.xml><?xml version="1.0" encoding="utf-8"?>
<sst xmlns="http://schemas.openxmlformats.org/spreadsheetml/2006/main" count="30" uniqueCount="30">
  <si>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</si>
  <si>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</si>
  <si>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</si>
  <si>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</si>
  <si>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</si>
  <si>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</si>
  <si>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</si>
  <si>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</si>
  <si>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</si>
  <si>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</si>
  <si>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</si>
  <si>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</si>
  <si>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</si>
  <si>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</si>
  <si>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</si>
  <si>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</si>
  <si>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</si>
  <si>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</si>
  <si>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</si>
  <si>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</si>
  <si>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</si>
  <si>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펜타시큐리티㈜</t>
    <phoneticPr fontId="3" type="noConversion"/>
  </si>
  <si>
    <t>GPU</t>
    <phoneticPr fontId="3" type="noConversion"/>
  </si>
  <si>
    <t>Titan-x 12g pascal</t>
    <phoneticPr fontId="3" type="noConversion"/>
  </si>
  <si>
    <t>sli hb bridge 4-slot</t>
    <phoneticPr fontId="3" type="noConversion"/>
  </si>
  <si>
    <t>cable</t>
    <phoneticPr fontId="3" type="noConversion"/>
  </si>
  <si>
    <t>psu</t>
    <phoneticPr fontId="3" type="noConversion"/>
  </si>
  <si>
    <t>(리더스 시스템)</t>
    <phoneticPr fontId="3" type="noConversion"/>
  </si>
  <si>
    <t xml:space="preserve">CORSAIR PROFESSIONAL SERIES </t>
    <phoneticPr fontId="3" type="noConversion"/>
  </si>
  <si>
    <t>AX1500i 80PLUS TITANIUM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</si>
</sst>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D23" sqref="D23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2" t="s">
        <v>0</v>
      </c>
      <c r="B1" s="42"/>
      <c r="C1" s="42"/>
      <c r="D1" s="42"/>
      <c r="E1" s="42"/>
      <c r="F1" s="42"/>
      <c r="G1" s="4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3" t="s">
        <v>21</v>
      </c>
      <c r="B4" s="43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6354700</v>
      </c>
      <c r="C11" s="4"/>
      <c r="D11" s="4"/>
      <c r="E11" s="4"/>
    </row>
    <row r="12" spans="1:7" ht="15" customHeight="1" x14ac:dyDescent="0.15">
      <c r="A12" s="2" t="s">
        <v>7</v>
      </c>
      <c r="B12" s="12">
        <v>42675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9" si="0">C16*D16</f>
        <v>0</v>
      </c>
      <c r="F16" s="22">
        <f t="shared" ref="F16:F19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7" t="s">
        <v>23</v>
      </c>
      <c r="C17" s="19">
        <v>3</v>
      </c>
      <c r="D17" s="22">
        <v>1650000</v>
      </c>
      <c r="E17" s="21">
        <f t="shared" si="0"/>
        <v>4950000</v>
      </c>
      <c r="F17" s="22">
        <f t="shared" si="1"/>
        <v>495000</v>
      </c>
      <c r="G17" s="22">
        <f t="shared" si="2"/>
        <v>5445000</v>
      </c>
      <c r="I17" s="26"/>
    </row>
    <row r="18" spans="1:9" s="2" customFormat="1" ht="15" customHeight="1" x14ac:dyDescent="0.15">
      <c r="A18" s="24"/>
      <c r="B18" s="27" t="s">
        <v>27</v>
      </c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7"/>
      <c r="C19" s="19"/>
      <c r="D19" s="25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 t="s">
        <v>25</v>
      </c>
      <c r="B20" s="27" t="s">
        <v>24</v>
      </c>
      <c r="C20" s="19">
        <v>1</v>
      </c>
      <c r="D20" s="25">
        <v>77000</v>
      </c>
      <c r="E20" s="21">
        <f t="shared" ref="E20:E36" si="3">C20*D20</f>
        <v>77000</v>
      </c>
      <c r="F20" s="22">
        <f t="shared" ref="F20:F36" si="4">E20*10%</f>
        <v>7700</v>
      </c>
      <c r="G20" s="22">
        <f t="shared" ref="G20:G36" si="5">SUM(E20:F20)</f>
        <v>84700</v>
      </c>
      <c r="I20" s="26"/>
    </row>
    <row r="21" spans="1:9" s="2" customFormat="1" ht="15" customHeight="1" x14ac:dyDescent="0.15">
      <c r="A21" s="24"/>
      <c r="B21" s="27"/>
      <c r="C21" s="19"/>
      <c r="D21" s="25"/>
      <c r="E21" s="21">
        <f t="shared" si="3"/>
        <v>0</v>
      </c>
      <c r="F21" s="22">
        <f t="shared" si="4"/>
        <v>0</v>
      </c>
      <c r="G21" s="22">
        <f t="shared" si="5"/>
        <v>0</v>
      </c>
    </row>
    <row r="22" spans="1:9" s="2" customFormat="1" ht="15" customHeight="1" x14ac:dyDescent="0.15">
      <c r="A22" s="24" t="s">
        <v>26</v>
      </c>
      <c r="B22" s="27" t="s">
        <v>28</v>
      </c>
      <c r="C22" s="19">
        <v>1</v>
      </c>
      <c r="D22" s="22">
        <v>750000</v>
      </c>
      <c r="E22" s="21">
        <f t="shared" si="3"/>
        <v>750000</v>
      </c>
      <c r="F22" s="22">
        <f t="shared" si="4"/>
        <v>75000</v>
      </c>
      <c r="G22" s="22">
        <f t="shared" si="5"/>
        <v>825000</v>
      </c>
    </row>
    <row r="23" spans="1:9" s="2" customFormat="1" ht="15" customHeight="1" x14ac:dyDescent="0.15">
      <c r="A23" s="24"/>
      <c r="B23" s="41" t="s">
        <v>29</v>
      </c>
      <c r="C23" s="19"/>
      <c r="D23" s="22"/>
      <c r="E23" s="21">
        <f t="shared" si="3"/>
        <v>0</v>
      </c>
      <c r="F23" s="22">
        <f t="shared" si="4"/>
        <v>0</v>
      </c>
      <c r="G23" s="22">
        <f t="shared" si="5"/>
        <v>0</v>
      </c>
    </row>
    <row r="24" spans="1:9" s="2" customFormat="1" ht="15" customHeight="1" x14ac:dyDescent="0.15">
      <c r="A24" s="24"/>
      <c r="B24" s="41"/>
      <c r="C24" s="19"/>
      <c r="D24" s="22"/>
      <c r="E24" s="21">
        <f t="shared" si="3"/>
        <v>0</v>
      </c>
      <c r="F24" s="22">
        <f t="shared" si="4"/>
        <v>0</v>
      </c>
      <c r="G24" s="22">
        <f t="shared" si="5"/>
        <v>0</v>
      </c>
    </row>
    <row r="25" spans="1:9" s="2" customFormat="1" ht="15" customHeight="1" x14ac:dyDescent="0.15">
      <c r="A25" s="24"/>
      <c r="B25" s="27"/>
      <c r="C25" s="19"/>
      <c r="D25" s="22"/>
      <c r="E25" s="21">
        <f t="shared" si="3"/>
        <v>0</v>
      </c>
      <c r="F25" s="22">
        <f t="shared" si="4"/>
        <v>0</v>
      </c>
      <c r="G25" s="22">
        <f t="shared" si="5"/>
        <v>0</v>
      </c>
    </row>
    <row r="26" spans="1:9" s="2" customFormat="1" ht="15" customHeight="1" x14ac:dyDescent="0.15">
      <c r="A26" s="24"/>
      <c r="B26" s="27"/>
      <c r="C26" s="19"/>
      <c r="D26" s="22"/>
      <c r="E26" s="21">
        <f t="shared" si="3"/>
        <v>0</v>
      </c>
      <c r="F26" s="22">
        <f t="shared" si="4"/>
        <v>0</v>
      </c>
      <c r="G26" s="22">
        <f t="shared" si="5"/>
        <v>0</v>
      </c>
    </row>
    <row r="27" spans="1:9" s="2" customFormat="1" ht="15" customHeight="1" x14ac:dyDescent="0.15">
      <c r="A27" s="24"/>
      <c r="B27" s="27"/>
      <c r="C27" s="19"/>
      <c r="D27" s="22"/>
      <c r="E27" s="21">
        <f t="shared" si="3"/>
        <v>0</v>
      </c>
      <c r="F27" s="22">
        <f t="shared" si="4"/>
        <v>0</v>
      </c>
      <c r="G27" s="22">
        <f t="shared" si="5"/>
        <v>0</v>
      </c>
    </row>
    <row r="28" spans="1:9" s="2" customFormat="1" ht="15" customHeight="1" x14ac:dyDescent="0.15">
      <c r="A28" s="24"/>
      <c r="B28" s="27"/>
      <c r="C28" s="19"/>
      <c r="D28" s="22"/>
      <c r="E28" s="21">
        <f t="shared" si="3"/>
        <v>0</v>
      </c>
      <c r="F28" s="22">
        <f t="shared" si="4"/>
        <v>0</v>
      </c>
      <c r="G28" s="22">
        <f t="shared" si="5"/>
        <v>0</v>
      </c>
    </row>
    <row r="29" spans="1:9" s="2" customFormat="1" ht="15" customHeight="1" x14ac:dyDescent="0.15">
      <c r="A29" s="24"/>
      <c r="B29" s="27"/>
      <c r="C29" s="19"/>
      <c r="D29" s="22"/>
      <c r="E29" s="21">
        <f t="shared" si="3"/>
        <v>0</v>
      </c>
      <c r="F29" s="22">
        <f t="shared" si="4"/>
        <v>0</v>
      </c>
      <c r="G29" s="22">
        <f t="shared" si="5"/>
        <v>0</v>
      </c>
    </row>
    <row r="30" spans="1:9" s="2" customFormat="1" ht="15" customHeight="1" x14ac:dyDescent="0.15">
      <c r="A30" s="24"/>
      <c r="B30" s="27"/>
      <c r="C30" s="19"/>
      <c r="D30" s="22"/>
      <c r="E30" s="21">
        <f t="shared" si="3"/>
        <v>0</v>
      </c>
      <c r="F30" s="22">
        <f t="shared" si="4"/>
        <v>0</v>
      </c>
      <c r="G30" s="22">
        <f t="shared" si="5"/>
        <v>0</v>
      </c>
    </row>
    <row r="31" spans="1:9" s="2" customFormat="1" ht="15" customHeight="1" x14ac:dyDescent="0.15">
      <c r="A31" s="24"/>
      <c r="B31" s="27"/>
      <c r="C31" s="19"/>
      <c r="D31" s="22"/>
      <c r="E31" s="21">
        <f t="shared" si="3"/>
        <v>0</v>
      </c>
      <c r="F31" s="22">
        <f t="shared" si="4"/>
        <v>0</v>
      </c>
      <c r="G31" s="22">
        <f t="shared" si="5"/>
        <v>0</v>
      </c>
    </row>
    <row r="32" spans="1:9" s="2" customFormat="1" ht="15" customHeight="1" x14ac:dyDescent="0.15">
      <c r="A32" s="24"/>
      <c r="B32" s="27"/>
      <c r="C32" s="19"/>
      <c r="D32" s="22"/>
      <c r="E32" s="21">
        <f t="shared" si="3"/>
        <v>0</v>
      </c>
      <c r="F32" s="22">
        <f t="shared" si="4"/>
        <v>0</v>
      </c>
      <c r="G32" s="22">
        <f t="shared" si="5"/>
        <v>0</v>
      </c>
    </row>
    <row r="33" spans="1:7" s="2" customFormat="1" ht="15" customHeight="1" x14ac:dyDescent="0.15">
      <c r="A33" s="24"/>
      <c r="B33" s="27"/>
      <c r="C33" s="19"/>
      <c r="D33" s="22"/>
      <c r="E33" s="21">
        <f t="shared" si="3"/>
        <v>0</v>
      </c>
      <c r="F33" s="22">
        <f t="shared" si="4"/>
        <v>0</v>
      </c>
      <c r="G33" s="22">
        <f t="shared" si="5"/>
        <v>0</v>
      </c>
    </row>
    <row r="34" spans="1:7" s="2" customFormat="1" ht="15" customHeight="1" x14ac:dyDescent="0.15">
      <c r="A34" s="24"/>
      <c r="B34" s="27"/>
      <c r="C34" s="19"/>
      <c r="D34" s="22"/>
      <c r="E34" s="21">
        <f t="shared" si="3"/>
        <v>0</v>
      </c>
      <c r="F34" s="22">
        <f t="shared" si="4"/>
        <v>0</v>
      </c>
      <c r="G34" s="22">
        <f t="shared" si="5"/>
        <v>0</v>
      </c>
    </row>
    <row r="35" spans="1:7" s="2" customFormat="1" ht="15" customHeight="1" x14ac:dyDescent="0.15">
      <c r="A35" s="24"/>
      <c r="B35" s="27"/>
      <c r="C35" s="19"/>
      <c r="D35" s="22"/>
      <c r="E35" s="21">
        <f t="shared" si="3"/>
        <v>0</v>
      </c>
      <c r="F35" s="22">
        <f t="shared" si="4"/>
        <v>0</v>
      </c>
      <c r="G35" s="22">
        <f t="shared" si="5"/>
        <v>0</v>
      </c>
    </row>
    <row r="36" spans="1:7" s="2" customFormat="1" ht="15" customHeight="1" x14ac:dyDescent="0.15">
      <c r="A36" s="24"/>
      <c r="B36" s="27"/>
      <c r="C36" s="19"/>
      <c r="D36" s="22"/>
      <c r="E36" s="21">
        <f t="shared" si="3"/>
        <v>0</v>
      </c>
      <c r="F36" s="22">
        <f t="shared" si="4"/>
        <v>0</v>
      </c>
      <c r="G36" s="22">
        <f t="shared" si="5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ref="F37:F40" si="6">E37*10%</f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6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6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6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5777000</v>
      </c>
      <c r="F45" s="36">
        <f>SUM(F16:F44)</f>
        <v>577700</v>
      </c>
      <c r="G45" s="36">
        <f>SUM(G16:G44)</f>
        <v>6354700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titan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2014-12-30T02:01:33Z</cp:lastPrinted>
  <dcterms:created xsi:type="dcterms:W3CDTF">2014-08-18T10:42:20Z</dcterms:created>
  <dcterms:modified xsi:type="dcterms:W3CDTF">2016-11-01T11:37:25Z</dcterms:modified>
</cp:coreProperties>
</file>