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850g2" sheetId="13" r:id="rId1"/>
    <sheet name="840g2" sheetId="8" r:id="rId2"/>
  </sheets>
  <calcPr calcId="145621"/>
</workbook>
</file>

<file path=xl/calcChain.xml><?xml version="1.0" encoding="utf-8"?>
<calcChain xmlns="http://schemas.openxmlformats.org/spreadsheetml/2006/main">
  <c r="D17" i="13" l="1"/>
  <c r="G44" i="13" l="1"/>
  <c r="F44" i="13"/>
  <c r="E43" i="13"/>
  <c r="F43" i="13" s="1"/>
  <c r="F42" i="13"/>
  <c r="E42" i="13"/>
  <c r="G42" i="13" s="1"/>
  <c r="E41" i="13"/>
  <c r="F41" i="13" s="1"/>
  <c r="F40" i="13"/>
  <c r="E40" i="13"/>
  <c r="G40" i="13" s="1"/>
  <c r="E39" i="13"/>
  <c r="F39" i="13" s="1"/>
  <c r="F38" i="13"/>
  <c r="E38" i="13"/>
  <c r="G38" i="13" s="1"/>
  <c r="E37" i="13"/>
  <c r="F37" i="13" s="1"/>
  <c r="F36" i="13"/>
  <c r="E36" i="13"/>
  <c r="G36" i="13" s="1"/>
  <c r="E35" i="13"/>
  <c r="F35" i="13" s="1"/>
  <c r="F34" i="13"/>
  <c r="E34" i="13"/>
  <c r="G34" i="13" s="1"/>
  <c r="E33" i="13"/>
  <c r="F33" i="13" s="1"/>
  <c r="F32" i="13"/>
  <c r="E32" i="13"/>
  <c r="G32" i="13" s="1"/>
  <c r="E31" i="13"/>
  <c r="F31" i="13" s="1"/>
  <c r="F30" i="13"/>
  <c r="E30" i="13"/>
  <c r="G30" i="13" s="1"/>
  <c r="G29" i="13"/>
  <c r="F29" i="13"/>
  <c r="E28" i="13"/>
  <c r="F28" i="13" s="1"/>
  <c r="F27" i="13"/>
  <c r="E27" i="13"/>
  <c r="G27" i="13" s="1"/>
  <c r="E26" i="13"/>
  <c r="F26" i="13" s="1"/>
  <c r="F25" i="13"/>
  <c r="E25" i="13"/>
  <c r="G25" i="13" s="1"/>
  <c r="E24" i="13"/>
  <c r="F24" i="13" s="1"/>
  <c r="E23" i="13"/>
  <c r="E22" i="13"/>
  <c r="F22" i="13" s="1"/>
  <c r="F21" i="13"/>
  <c r="E21" i="13"/>
  <c r="G21" i="13" s="1"/>
  <c r="E20" i="13"/>
  <c r="F20" i="13" s="1"/>
  <c r="F19" i="13"/>
  <c r="E19" i="13"/>
  <c r="G19" i="13" s="1"/>
  <c r="E18" i="13"/>
  <c r="F18" i="13" s="1"/>
  <c r="E17" i="13"/>
  <c r="E16" i="13"/>
  <c r="G23" i="13" l="1"/>
  <c r="F23" i="13"/>
  <c r="E45" i="13"/>
  <c r="F17" i="13"/>
  <c r="G17" i="13" s="1"/>
  <c r="G18" i="13"/>
  <c r="G20" i="13"/>
  <c r="G22" i="13"/>
  <c r="G24" i="13"/>
  <c r="G26" i="13"/>
  <c r="G28" i="13"/>
  <c r="G31" i="13"/>
  <c r="G33" i="13"/>
  <c r="G35" i="13"/>
  <c r="G37" i="13"/>
  <c r="G39" i="13"/>
  <c r="G41" i="13"/>
  <c r="G43" i="13"/>
  <c r="F16" i="13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F45" i="13" l="1"/>
  <c r="G16" i="13"/>
  <c r="G45" i="13" s="1"/>
  <c r="B11" i="13" s="1"/>
  <c r="G28" i="8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<sst xmlns="http://schemas.openxmlformats.org/spreadsheetml/2006/main" count="79" uniqueCount="58">
  <si>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</si>
  <si>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</si>
  <si>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</si>
  <si>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</si>
  <si>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</si>
  <si>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</si>
  <si>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</si>
  <si>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</si>
  <si>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</si>
  <si>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</si>
  <si>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</si>
  <si>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</si>
  <si>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</si>
  <si>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</si>
  <si>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</si>
  <si>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</si>
  <si>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</si>
  <si>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</si>
  <si>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</si>
  <si>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</si>
  <si>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</si>
  <si>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</si>
  <si>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</si>
  <si>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</si>
  <si>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</si>
  <si>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</si>
  <si>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</si>
  <si>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</si>
  <si>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</si>
  <si>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</si>
  <si>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</si>
  <si>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</si>
  <si>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HP 무선 광마우스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</si>
  <si>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</si>
  <si>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</si>
  <si>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</si>
  <si>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</si>
  <si>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</si>
  <si>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</si>
  <si>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Elitebook 840 G2 CTO#1</t>
    <phoneticPr fontId="3" type="noConversion"/>
  </si>
  <si>
    <t>250GB SSD m.2 MLC / 1TB HDD</t>
    <phoneticPr fontId="3" type="noConversion"/>
  </si>
  <si>
    <t>포인트스틱 / 터치패트 마우스 / 백라이트 키보드</t>
    <phoneticPr fontId="3" type="noConversion"/>
  </si>
  <si>
    <t>인텔 5세대 i7-5500U 2.4GHz (4MB Cache)</t>
    <phoneticPr fontId="3" type="noConversion"/>
  </si>
  <si>
    <t>16GB DDR3L Memory (max 16GB)</t>
    <phoneticPr fontId="3" type="noConversion"/>
  </si>
  <si>
    <t>프라임텍</t>
    <phoneticPr fontId="3" type="noConversion"/>
  </si>
  <si>
    <t>2. 발주후 2주 소요되는 주문제작 모델입니다.</t>
    <phoneticPr fontId="3" type="noConversion"/>
  </si>
  <si>
    <t>1. G2 시리즈 단종으로 주문 시점에 따라 G3 제품으로 변경될 수 있습니다. (5세대 -&gt; 6세대)</t>
    <phoneticPr fontId="3" type="noConversion"/>
  </si>
  <si>
    <t>정의현</t>
    <phoneticPr fontId="3" type="noConversion"/>
  </si>
  <si>
    <t>033-244-6969</t>
    <phoneticPr fontId="3" type="noConversion"/>
  </si>
  <si>
    <t>레이저젯프린터</t>
    <phoneticPr fontId="3" type="noConversion"/>
  </si>
  <si>
    <t>레이저 프린터|컬러 출력</t>
  </si>
  <si>
    <t>컬러 인쇄 속도 : 40ppm|흑백 인쇄 속도 : 40ppm</t>
  </si>
  <si>
    <t>1,200 x 1,200dpi</t>
  </si>
  <si>
    <t>USB|유선|Mac 지원|1GB(1024MB)</t>
    <phoneticPr fontId="3" type="noConversion"/>
  </si>
  <si>
    <t xml:space="preserve">크기 : 458(W) x 479(D) x 399(H)mm </t>
  </si>
  <si>
    <t>HP lj enterprise M553n</t>
    <phoneticPr fontId="3" type="noConversion"/>
  </si>
  <si>
    <t>조규장(033-264-3200)</t>
    <phoneticPr fontId="3" type="noConversion"/>
  </si>
  <si>
    <t>650매(100매 다목적 공급함 / 550매 공급함)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</si>
</sst>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8"/>
      <name val="돋움체"/>
      <family val="3"/>
      <charset val="129"/>
    </font>
    <font>
      <u/>
      <sz val="8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  <xf numFmtId="0" fontId="11" fillId="0" borderId="0" xfId="3" applyFont="1"/>
    <xf numFmtId="0" fontId="12" fillId="0" borderId="9" xfId="0" applyFont="1" applyBorder="1" applyAlignment="1">
      <alignment horizont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24</xdr:row>
      <xdr:rowOff>114300</xdr:rowOff>
    </xdr:from>
    <xdr:to>
      <xdr:col>5</xdr:col>
      <xdr:colOff>990599</xdr:colOff>
      <xdr:row>39</xdr:row>
      <xdr:rowOff>171449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010150"/>
          <a:ext cx="2914649" cy="2914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puter.co.kr/productdetail.php?productId=321762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6" sqref="B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48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47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879999.99999999988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42571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49</v>
      </c>
      <c r="B17" s="48" t="s">
        <v>55</v>
      </c>
      <c r="C17" s="19">
        <v>1</v>
      </c>
      <c r="D17" s="26">
        <f>880000/1.1</f>
        <v>799999.99999999988</v>
      </c>
      <c r="E17" s="21">
        <f t="shared" si="0"/>
        <v>799999.99999999988</v>
      </c>
      <c r="F17" s="22">
        <f t="shared" si="1"/>
        <v>80000</v>
      </c>
      <c r="G17" s="22">
        <f t="shared" si="2"/>
        <v>879999.99999999988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51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52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53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6" t="s">
        <v>57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54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3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799999.99999999988</v>
      </c>
      <c r="F45" s="36">
        <f>SUM(F16:F44)</f>
        <v>80000</v>
      </c>
      <c r="G45" s="36">
        <f>SUM(G16:G44)</f>
        <v>879999.99999999988</v>
      </c>
    </row>
    <row r="46" spans="1:7" s="2" customFormat="1" ht="15" customHeight="1" thickBot="1" x14ac:dyDescent="0.2">
      <c r="A46" s="37" t="s">
        <v>18</v>
      </c>
      <c r="B46" s="38" t="s">
        <v>56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24" r:id="rId1" display="http://www.computer.co.kr/productdetail.php?productId=3217626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0" workbookViewId="0">
      <selection activeCell="E53" sqref="E5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42565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11" s="2" customFormat="1" ht="15" customHeight="1" x14ac:dyDescent="0.15">
      <c r="A17" s="24" t="s">
        <v>21</v>
      </c>
      <c r="B17" s="25" t="s">
        <v>39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  <c r="K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1" t="s">
        <v>42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1" t="s">
        <v>43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41" t="s">
        <v>40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11" s="2" customFormat="1" ht="15" customHeight="1" x14ac:dyDescent="0.15">
      <c r="A23" s="24"/>
      <c r="B23" s="42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41" t="s">
        <v>23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/>
      <c r="B25" s="41" t="s">
        <v>24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1" t="s">
        <v>25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11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11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11" s="2" customFormat="1" ht="15" customHeight="1" x14ac:dyDescent="0.15">
      <c r="A29" s="24"/>
      <c r="B29" s="41" t="s">
        <v>27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11" s="2" customFormat="1" ht="15" customHeight="1" x14ac:dyDescent="0.15">
      <c r="A30" s="24"/>
      <c r="B30" s="41" t="s">
        <v>33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11" s="2" customFormat="1" ht="15" customHeight="1" x14ac:dyDescent="0.15">
      <c r="A31" s="24"/>
      <c r="B31" s="41" t="s">
        <v>28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11" s="2" customFormat="1" ht="15" customHeight="1" x14ac:dyDescent="0.15">
      <c r="A32" s="24"/>
      <c r="B32" s="41" t="s">
        <v>30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29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41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36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38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31</v>
      </c>
      <c r="B39" s="43" t="s">
        <v>32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35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1700000</v>
      </c>
      <c r="F45" s="36">
        <f>SUM(F16:F44)</f>
        <v>170000</v>
      </c>
      <c r="G45" s="36">
        <f>SUM(G16:G44)</f>
        <v>1870000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46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45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850g2</vt:lpstr>
      <vt:lpstr>840g2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2016-07-20T00:46:40Z</cp:lastPrinted>
  <dcterms:created xsi:type="dcterms:W3CDTF">2014-08-18T10:42:20Z</dcterms:created>
  <dcterms:modified xsi:type="dcterms:W3CDTF">2016-07-20T00:48:55Z</dcterms:modified>
</cp:coreProperties>
</file>