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6" i="6" l="1"/>
  <c r="F26" i="6" s="1"/>
  <c r="G26" i="6" s="1"/>
  <c r="E27" i="6"/>
  <c r="F27" i="6" s="1"/>
  <c r="E28" i="6"/>
  <c r="F28" i="6" s="1"/>
  <c r="G28" i="6" s="1"/>
  <c r="E29" i="6"/>
  <c r="E30" i="6"/>
  <c r="F30" i="6"/>
  <c r="G30" i="6" s="1"/>
  <c r="E31" i="6"/>
  <c r="F31" i="6"/>
  <c r="G31" i="6"/>
  <c r="E32" i="6"/>
  <c r="E33" i="6"/>
  <c r="E34" i="6"/>
  <c r="F34" i="6"/>
  <c r="G34" i="6" s="1"/>
  <c r="E35" i="6"/>
  <c r="F35" i="6"/>
  <c r="G35" i="6"/>
  <c r="E36" i="6"/>
  <c r="E22" i="6"/>
  <c r="F22" i="6"/>
  <c r="G22" i="6"/>
  <c r="E23" i="6"/>
  <c r="F23" i="6" s="1"/>
  <c r="E24" i="6"/>
  <c r="F24" i="6" s="1"/>
  <c r="G24" i="6" s="1"/>
  <c r="E25" i="6"/>
  <c r="E37" i="6"/>
  <c r="F37" i="6"/>
  <c r="G37" i="6" s="1"/>
  <c r="E38" i="6"/>
  <c r="E39" i="6"/>
  <c r="E18" i="6"/>
  <c r="E20" i="6"/>
  <c r="F20" i="6"/>
  <c r="G20" i="6"/>
  <c r="F21" i="6"/>
  <c r="E40" i="6"/>
  <c r="F40" i="6" s="1"/>
  <c r="G40" i="6" s="1"/>
  <c r="E41" i="6"/>
  <c r="F41" i="6" s="1"/>
  <c r="E42" i="6"/>
  <c r="F42" i="6" s="1"/>
  <c r="E43" i="6"/>
  <c r="E17" i="6"/>
  <c r="F17" i="6" s="1"/>
  <c r="E16" i="6"/>
  <c r="F16" i="6"/>
  <c r="G33" i="6"/>
  <c r="G32" i="6"/>
  <c r="F33" i="6"/>
  <c r="F29" i="6"/>
  <c r="G29" i="6"/>
  <c r="F36" i="6"/>
  <c r="G36" i="6" s="1"/>
  <c r="F32" i="6"/>
  <c r="G16" i="6"/>
  <c r="F25" i="6"/>
  <c r="G25" i="6" s="1"/>
  <c r="F38" i="6"/>
  <c r="G38" i="6"/>
  <c r="F39" i="6"/>
  <c r="G39" i="6" s="1"/>
  <c r="F43" i="6"/>
  <c r="G43" i="6" s="1"/>
  <c r="F18" i="6"/>
  <c r="G18" i="6"/>
  <c r="E44" i="6" l="1"/>
  <c r="G17" i="6"/>
  <c r="F19" i="6"/>
  <c r="G19" i="6" s="1"/>
  <c r="G41" i="6"/>
  <c r="G21" i="6"/>
  <c r="G23" i="6"/>
  <c r="G27" i="6"/>
  <c r="G42" i="6"/>
  <c r="F44" i="6" l="1"/>
  <c r="G44" i="6"/>
  <c r="B11" i="6" s="1"/>
</calcChain>
</file>

<file path=xl/sharedStrings.xml><?xml version="1.0" encoding="utf-8"?>
<sst xmlns="http://schemas.openxmlformats.org/spreadsheetml/2006/main" count="29" uniqueCount="29">
  <si>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</si>
  <si>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</si>
  <si>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</si>
  <si>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</si>
  <si>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</si>
  <si>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</si>
  <si>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</si>
  <si>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</si>
  <si>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</si>
  <si>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</si>
  <si>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</si>
  <si>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</si>
  <si>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</si>
  <si>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</si>
  <si>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</si>
  <si>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</si>
  <si>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</si>
  <si>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</si>
  <si>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</si>
  <si>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</si>
  <si>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국세청 중부지방국세청 홍천세무서</t>
    <phoneticPr fontId="2" type="noConversion"/>
  </si>
  <si>
    <t>프린터 임대</t>
    <phoneticPr fontId="2" type="noConversion"/>
  </si>
  <si>
    <t>분당 30매 출력 A4 흑백 레이저 프린터</t>
    <phoneticPr fontId="2" type="noConversion"/>
  </si>
  <si>
    <t>출력 매수 월 2,000매 한도 / 추가 사용시 별도 협의</t>
    <phoneticPr fontId="2" type="noConversion"/>
  </si>
  <si>
    <t>433-1889</t>
    <phoneticPr fontId="2" type="noConversion"/>
  </si>
  <si>
    <t>canon LBP6303dn</t>
    <phoneticPr fontId="2" type="noConversion"/>
  </si>
  <si>
    <t>430-1244</t>
    <phoneticPr fontId="2" type="noConversion"/>
  </si>
  <si>
    <t>유지현(033-264-3200)</t>
    <phoneticPr fontId="2" type="noConversion"/>
  </si>
  <si>
    <t xml:space="preserve">임대료 / (임대기간 2016.05.2 ~ 2016.5.31)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</si>
</sst>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16" sqref="I1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20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26</v>
      </c>
      <c r="C5" s="9"/>
      <c r="D5" s="5"/>
      <c r="E5" s="5"/>
    </row>
    <row r="6" spans="1:7" ht="15" customHeight="1" x14ac:dyDescent="0.15">
      <c r="A6" s="43" t="s">
        <v>17</v>
      </c>
      <c r="B6" s="3" t="s">
        <v>24</v>
      </c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99000</v>
      </c>
      <c r="C11" s="5"/>
      <c r="D11" s="5"/>
      <c r="E11" s="5"/>
    </row>
    <row r="12" spans="1:7" ht="15" customHeight="1" x14ac:dyDescent="0.15">
      <c r="A12" s="3" t="s">
        <v>5</v>
      </c>
      <c r="B12" s="41">
        <v>42492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v>90000</v>
      </c>
      <c r="E17" s="19">
        <f t="shared" si="0"/>
        <v>90000</v>
      </c>
      <c r="F17" s="20">
        <f t="shared" si="1"/>
        <v>9000</v>
      </c>
      <c r="G17" s="20">
        <f t="shared" si="2"/>
        <v>99000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28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4" t="s">
        <v>22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4" t="s">
        <v>23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44"/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/>
      <c r="B24" s="44"/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22"/>
      <c r="B25" s="22"/>
      <c r="C25" s="17"/>
      <c r="D25" s="23"/>
      <c r="E25" s="19">
        <f>C25*D25</f>
        <v>0</v>
      </c>
      <c r="F25" s="20">
        <f t="shared" si="1"/>
        <v>0</v>
      </c>
      <c r="G25" s="20">
        <f>SUM(E25:F25)</f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ref="E26:E36" si="3">C26*D26</f>
        <v>0</v>
      </c>
      <c r="F26" s="20">
        <f t="shared" ref="F26:F36" si="4">E26*10%</f>
        <v>0</v>
      </c>
      <c r="G26" s="20">
        <f t="shared" ref="G26:G36" si="5">SUM(E26:F26)</f>
        <v>0</v>
      </c>
    </row>
    <row r="27" spans="1:9" s="3" customFormat="1" ht="15" customHeight="1" x14ac:dyDescent="0.15">
      <c r="A27" s="22"/>
      <c r="B27" s="22"/>
      <c r="C27" s="17"/>
      <c r="D27" s="23"/>
      <c r="E27" s="19">
        <f t="shared" si="3"/>
        <v>0</v>
      </c>
      <c r="F27" s="20">
        <f t="shared" si="4"/>
        <v>0</v>
      </c>
      <c r="G27" s="20">
        <f t="shared" si="5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 t="shared" si="4"/>
        <v>0</v>
      </c>
      <c r="G28" s="20">
        <f t="shared" si="5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3"/>
        <v>0</v>
      </c>
      <c r="F29" s="20">
        <f t="shared" si="4"/>
        <v>0</v>
      </c>
      <c r="G29" s="20">
        <f t="shared" si="5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ref="E37:E43" si="6">C37*D37</f>
        <v>0</v>
      </c>
      <c r="F37" s="20">
        <f t="shared" ref="F37:F43" si="7">E37*10%</f>
        <v>0</v>
      </c>
      <c r="G37" s="20">
        <f t="shared" ref="G37:G43" si="8">SUM(E37:F37)</f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6"/>
        <v>0</v>
      </c>
      <c r="F38" s="20">
        <f t="shared" si="7"/>
        <v>0</v>
      </c>
      <c r="G38" s="20">
        <f t="shared" si="8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6"/>
        <v>0</v>
      </c>
      <c r="F39" s="20">
        <f t="shared" si="7"/>
        <v>0</v>
      </c>
      <c r="G39" s="20">
        <f t="shared" si="8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 t="shared" si="6"/>
        <v>0</v>
      </c>
      <c r="F40" s="20">
        <f t="shared" si="7"/>
        <v>0</v>
      </c>
      <c r="G40" s="20">
        <f t="shared" si="8"/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6"/>
        <v>0</v>
      </c>
      <c r="F41" s="20">
        <f t="shared" si="7"/>
        <v>0</v>
      </c>
      <c r="G41" s="20">
        <f t="shared" si="8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6"/>
        <v>0</v>
      </c>
      <c r="F42" s="20">
        <f t="shared" si="7"/>
        <v>0</v>
      </c>
      <c r="G42" s="20">
        <f t="shared" si="8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6"/>
        <v>0</v>
      </c>
      <c r="F43" s="20">
        <f t="shared" si="7"/>
        <v>0</v>
      </c>
      <c r="G43" s="20">
        <f t="shared" si="8"/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90000</v>
      </c>
      <c r="F44" s="33">
        <f>SUM(F16:F43)</f>
        <v>9000</v>
      </c>
      <c r="G44" s="33">
        <f>SUM(G16:G43)</f>
        <v>99000</v>
      </c>
    </row>
    <row r="45" spans="1:7" s="3" customFormat="1" ht="15" customHeight="1" thickBot="1" x14ac:dyDescent="0.2">
      <c r="A45" s="34" t="s">
        <v>19</v>
      </c>
      <c r="B45" s="35" t="s">
        <v>27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2016-05-18T08:42:54Z</cp:lastPrinted>
  <dcterms:created xsi:type="dcterms:W3CDTF">2001-08-16T09:14:24Z</dcterms:created>
  <dcterms:modified xsi:type="dcterms:W3CDTF">2016-05-18T08:43:28Z</dcterms:modified>
</cp:coreProperties>
</file>